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SingleCells2.xml" ContentType="application/vnd.openxmlformats-officedocument.spreadsheetml.tableSingleCell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333170\Desktop\"/>
    </mc:Choice>
  </mc:AlternateContent>
  <bookViews>
    <workbookView xWindow="0" yWindow="0" windowWidth="24000" windowHeight="9516"/>
  </bookViews>
  <sheets>
    <sheet name="Data" sheetId="4" r:id="rId1"/>
    <sheet name="ChangeHistory" sheetId="6" state="hidden" r:id="rId2"/>
    <sheet name="Validation" sheetId="5" r:id="rId3"/>
  </sheets>
  <externalReferences>
    <externalReference r:id="rId4"/>
  </externalReferences>
  <definedNames>
    <definedName name="_xlnm._FilterDatabase" localSheetId="0" hidden="1">Data!$B$6:$BH$16</definedName>
    <definedName name="_xlnm._FilterDatabase" localSheetId="2" hidden="1">Validation!#REF!</definedName>
    <definedName name="_SAP_BYD_CodeList_Delimiter">#REF!</definedName>
    <definedName name="_SAP_BYD_CodeList_DisplayAs">#REF!</definedName>
    <definedName name="A">Data!$A$1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KZHZBHP3TDV1YMX4B19B95O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EVSJKTI1Q1Z874QZVFSJSVA" hidden="1">#REF!</definedName>
    <definedName name="BEx1FJZ7GKO99IYTP6GGGF7EUL3Z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IPLJZABY0EMUOTZN0EQMDPU" hidden="1">#REF!</definedName>
    <definedName name="BEx1HQNF6KHM21E3XLW0NMSSEI9S" hidden="1">#REF!</definedName>
    <definedName name="BEx1I4QKTILCKZUSOJCVZN7SNHL5" hidden="1">#REF!</definedName>
    <definedName name="BEx1IGQ5B697MNDOE06MVSR0H58E" hidden="1">#REF!</definedName>
    <definedName name="BEx1J0CSSHDJGBJUHVOEMCF2P4DL" hidden="1">#REF!</definedName>
    <definedName name="BEx1JUBQFRVMASSFK4B3V0AD7YP9" hidden="1">#REF!</definedName>
    <definedName name="BEx1KMHT9KOPKLGYOZ7HLY6YAE65" hidden="1">#REF!</definedName>
    <definedName name="BEx1KUVWMB0QCWA3RBE4CADFVRIS" hidden="1">#REF!</definedName>
    <definedName name="BEx1L6Q60MWRDJB4L20LK0XPA0Z2" hidden="1">#REF!</definedName>
    <definedName name="BEx1LD63FP2Z4BR9TKSHOZW9KKZ5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O6TXZVOGCUWCCRTXRXWW0XL" hidden="1">#REF!</definedName>
    <definedName name="BEx1NS8EU5P9FQV3S0WRTXI5L361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VSMPADTX95QUOX34KZQ8EDY" hidden="1">#REF!</definedName>
    <definedName name="BEx1OY6SVEUT2EQ26P7EKEND342G" hidden="1">#REF!</definedName>
    <definedName name="BEx1OYN1LPIPI12O9G6F7QAOS9T4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IY9SQLRESD11CC4PHYT0XSG" hidden="1">#REF!</definedName>
    <definedName name="BEx1WGYTKZZIPM1577W5FEYKFH3V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L4MZ7C80495GHQRWOBS16PQ" hidden="1">#REF!</definedName>
    <definedName name="BEx3BNR9ES4KY7Q1DK83KC5NDGL8" hidden="1">#REF!</definedName>
    <definedName name="BEx3BQR5VZXNQ4H949ORM8ESU3B3" hidden="1">#REF!</definedName>
    <definedName name="BEx3CKFCCPZZ6ROLAT5C1DZNIC1U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JR3TCJDYS7ZXNDS5N9KTGIK" hidden="1">#REF!</definedName>
    <definedName name="BEx3ELJTTBS6P05CNISMGOJOA60V" hidden="1">#REF!</definedName>
    <definedName name="BEx3FI2G3YYIACQHXNXEA15M8ZK5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EFXUCVNVPH7KSEGAZYX13B5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REOFWJQEYMCMBL7ZE06NBN6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V8BH6PYNZT7C246LOAU9SVX" hidden="1">#REF!</definedName>
    <definedName name="BEx3P59TTRSGQY888P5C1O7M2PQT" hidden="1">#REF!</definedName>
    <definedName name="BEx3PDT8GNPWLLN02IH1XPV90XYK" hidden="1">#REF!</definedName>
    <definedName name="BEx3PKEMDW8KZEP11IL927C5O7I2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EDFOYFY5NBTININ5W4RLD4Q" hidden="1">#REF!</definedName>
    <definedName name="BEx3QR9D45DHW50VQ7Y3Q1AXPOB9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PCSI16OAB2L9M9IULQMQ9J9" hidden="1">#REF!</definedName>
    <definedName name="BEx3U94WCEA5DKMWBEX1GU0LKYG2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VML7CG70HPISMVYIUEN3711Q" hidden="1">#REF!</definedName>
    <definedName name="BEx57ODWQA22EXS48QUG5O3EG6QO" hidden="1">#REF!</definedName>
    <definedName name="BEx587KFQ3VKCOCY1SA5F24PQGUI" hidden="1">#REF!</definedName>
    <definedName name="BEx58O780PQ05NF0Z1SKKRB3N099" hidden="1">#REF!</definedName>
    <definedName name="BEx59P7MAPNU129ZTC5H3EH892G1" hidden="1">#REF!</definedName>
    <definedName name="BEx5A7CIGCOTHJKHGUBDZG91JGPZ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C2BWFW6SHZBFDEISKGXHZCQW" hidden="1">#REF!</definedName>
    <definedName name="BEx5C49ZFH8TO9ZU55729C3F7XG7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D8L47OF0WHBPFWXGZINZWUBZ" hidden="1">#REF!</definedName>
    <definedName name="BEx5DAJAHQ2SKUPCKSCR3PYML67L" hidden="1">#REF!</definedName>
    <definedName name="BEx5ER4TJTFPN7IB1MNEB1ZFR5M6" hidden="1">#REF!</definedName>
    <definedName name="BEx5FLJWHLW3BTZILDPN5NMA449V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1L0QO91KEPDMV1D8OT4BT73" hidden="1">#REF!</definedName>
    <definedName name="BEx5G86DZL1VYUX6KWODAP3WFAWP" hidden="1">#REF!</definedName>
    <definedName name="BEx5GID9MVBUPFFT9M8K8B5MO9NV" hidden="1">#REF!</definedName>
    <definedName name="BEx5GN0EWA9SCQDPQ7NTUQH82QVK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FHMABAT0H9KKS754X4T304E" hidden="1">#REF!</definedName>
    <definedName name="BEx5HJZ9FAVNZSSBTAYRPZDYM9NU" hidden="1">#REF!</definedName>
    <definedName name="BEx5HORX6SRPD9I5127PYWMH813O" hidden="1">#REF!</definedName>
    <definedName name="BEx5HZ9JMKHNLFWLVUB1WP5B39BL" hidden="1">#REF!</definedName>
    <definedName name="BEx5I8PBP4LIXDGID5BP0THLO0AQ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MB9BR71LZDG7XXQ2EO58JC5F" hidden="1">#REF!</definedName>
    <definedName name="BEx5MLQZM68YQSKARVWTTPINFQ2C" hidden="1">#REF!</definedName>
    <definedName name="BEx5NA68N6FJFX9UJXK4M14U487F" hidden="1">#REF!</definedName>
    <definedName name="BEx5NIKBG2GDJOYGE3WCXKU7YY51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JP02W68K2E46L5C5YBSNU6T" hidden="1">#REF!</definedName>
    <definedName name="BEx5PRXMZ5M65Z732WNNGV564C2J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9D1D5SXS5ELLZVBI0SXYUNF" hidden="1">#REF!</definedName>
    <definedName name="BEx75GJZSZHUDN6OOAGQYFUDA2LP" hidden="1">#REF!</definedName>
    <definedName name="BEx75GURI46C1M1QJ8NMS60T1Y6F" hidden="1">#REF!</definedName>
    <definedName name="BEx75HGCCV5K4UCJWYV8EV9AG5YT" hidden="1">#REF!</definedName>
    <definedName name="BEx75T55F7GML8V1DMWL26WRT006" hidden="1">#REF!</definedName>
    <definedName name="BEx75VJGR07JY6UUWURQ4PJ29UKC" hidden="1">#REF!</definedName>
    <definedName name="BEx77P0S3GVMS7BJUL9OWUGJ1B02" hidden="1">#REF!</definedName>
    <definedName name="BEx77QDESURI6WW5582YXSK3A972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SFOYH1Z0ZDTO47W2M60TW6K" hidden="1">#REF!</definedName>
    <definedName name="BEx79C7TH5TQCOUXCUYWPFX948EL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I6C8MCRZFEQYUBE5FSUTIHK" hidden="1">#REF!</definedName>
    <definedName name="BEx7EQKHX7GZYOLXRDU534TT4H64" hidden="1">#REF!</definedName>
    <definedName name="BEx7ERRNTYLA37U1S0E4MWJ5JX8H" hidden="1">#REF!</definedName>
    <definedName name="BEx7ETV6L1TM7JSXJIGK3FC6RVZW" hidden="1">#REF!</definedName>
    <definedName name="BEx7EYYLHMBYQTH6I377FCQS7CSX" hidden="1">#REF!</definedName>
    <definedName name="BEx7F5US4H1GVOWX929LYPXQZQW9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H0JD6I5I8WQLLWOYWY5YWPQE" hidden="1">#REF!</definedName>
    <definedName name="BEx7H14XCXH7WEXEY1HVO53A6AGH" hidden="1">#REF!</definedName>
    <definedName name="BEx7HRCZE3CVGON1HV07MT5MNDZ3" hidden="1">#REF!</definedName>
    <definedName name="BEx7IBVYN47SFZIA0K4MDKQZNN9V" hidden="1">#REF!</definedName>
    <definedName name="BEx7IV2IJ5WT7UC0UG7WP0WF2JZI" hidden="1">#REF!</definedName>
    <definedName name="BEx7J4YL8Q3BI1MLH16YYQ18IJRD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XUGRMRSUXCM97Z7VRZQ9JH2" hidden="1">#REF!</definedName>
    <definedName name="BEx7KYLI8M2T8RVBDMHEH5Z3BF2V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N14ZL6VKEQJACAUF4FA8KPM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21PNZ46VORG2VRMWREWIC0SE" hidden="1">#REF!</definedName>
    <definedName name="BEx92D3OXE5BBJXFP5H40OS8OMNZ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S8MHFFIVRQ2YSHZNQGOFUHD" hidden="1">#REF!</definedName>
    <definedName name="BEx93FRKF99NRT3LH99UTIH7AAYF" hidden="1">#REF!</definedName>
    <definedName name="BEx93M7FSHP50OG34A4W8W8DF12U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U50BH1QSJ45WZU429P1YBG" hidden="1">#REF!</definedName>
    <definedName name="BEx948ZFFQWVIDNG4AZAUGGGEB5U" hidden="1">#REF!</definedName>
    <definedName name="BEx94HZ5LURYM9ST744ALV6ZCKYP" hidden="1">#REF!</definedName>
    <definedName name="BEx94IQ75E90YUMWJ9N591LR7DQQ" hidden="1">#REF!</definedName>
    <definedName name="BEx95QBZMG0E2KQ9BERJ861QLYN3" hidden="1">#REF!</definedName>
    <definedName name="BEx9602K2GHNBUEUVT9ONRQU1GMD" hidden="1">#REF!</definedName>
    <definedName name="BEx96SUFKHHFE8XQ6UUO6ILDOXHO" hidden="1">#REF!</definedName>
    <definedName name="BEx978KSD61YJH3S9DGO050R2EHA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ZRZ4I7FHDPGRAT5VW7NVBPU" hidden="1">#REF!</definedName>
    <definedName name="BEx9AT5E3ZSHKSOL35O38L8HF9TH" hidden="1">#REF!</definedName>
    <definedName name="BEx9B8A5186FNTQQNLIO5LK02ABI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D1BC9FT19KY0INAABNDBAMR1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TLU0EK5LGEM1QCNYN2S8O5F" hidden="1">#REF!</definedName>
    <definedName name="BEx9F5W18ZGFOKGRE8PR6T1MO6GT" hidden="1">#REF!</definedName>
    <definedName name="BEx9FF16LOQP5QIR4UHW5EIFGQB8" hidden="1">#REF!</definedName>
    <definedName name="BEx9GDY4D8ZPQJCYFIMYM0V0C51Y" hidden="1">#REF!</definedName>
    <definedName name="BEx9GNOPB6OZ2RH3FCDNJR38RJOS" hidden="1">#REF!</definedName>
    <definedName name="BEx9GUQALUWCD30UKUQGSWW8KBQ7" hidden="1">#REF!</definedName>
    <definedName name="BEx9GZ2P3FDHKXEBXX2VS0BG2NP2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8TNG8LQ5Q4904SAYQIPGBSV" hidden="1">#REF!</definedName>
    <definedName name="BExAYHMLXGGO25P8HYB2S75DEB4F" hidden="1">#REF!</definedName>
    <definedName name="BExAYKXAUWGDOPG952TEJ2UKZKWN" hidden="1">#REF!</definedName>
    <definedName name="BExAYPPWJPWDKU59O051WMGB7O0J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GMD0PIDGTFBGQOPRWQSP9I4" hidden="1">#REF!</definedName>
    <definedName name="BExB1Q29OO6LNFNT1EQLA3KYE7MX" hidden="1">#REF!</definedName>
    <definedName name="BExB203OWC9QZA3BYOKQ18L4FUJE" hidden="1">#REF!</definedName>
    <definedName name="BExB2CJHTU7C591BR4WRL5L2F2K6" hidden="1">#REF!</definedName>
    <definedName name="BExB2Q0VJ0MU2URO3JOVUAVHEI3V" hidden="1">#REF!</definedName>
    <definedName name="BExB30IP1DNKNQ6PZ5ERUGR5MK4Z" hidden="1">#REF!</definedName>
    <definedName name="BExB3X6KN4J0KWSEVEYE6GOW5ME8" hidden="1">#REF!</definedName>
    <definedName name="BExB4DYU06HCGRIPBSWRCXK804UM" hidden="1">#REF!</definedName>
    <definedName name="BExB5833OAOJ22VK1YK47FHUSVK2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719SGNX4Y8NE6JEXC555K596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69ASGYRZW1G1DYIS9QRRTBN" hidden="1">#REF!</definedName>
    <definedName name="BExBA6K42582A14WFFWQ3Q8QQWB6" hidden="1">#REF!</definedName>
    <definedName name="BExBA93PE0DGUUTA7LLSIGBIXWE5" hidden="1">#REF!</definedName>
    <definedName name="BExBAGLGHYHE2LZK3KRJ2PGFO8IP" hidden="1">#REF!</definedName>
    <definedName name="BExBAKN7XIBAXCF9PCNVS038PCQO" hidden="1">#REF!</definedName>
    <definedName name="BExBAKXZ7PBW3DDKKA5MWC1ZUC7O" hidden="1">#REF!</definedName>
    <definedName name="BExBAX2X2ENJYO4QTR5VAIQ86L7B" hidden="1">#REF!</definedName>
    <definedName name="BExBAZ13D3F1DVJQ6YJ8JGUYEYJE" hidden="1">#REF!</definedName>
    <definedName name="BExBBV8XVMD9CKZY711T0BN7H3PM" hidden="1">#REF!</definedName>
    <definedName name="BExBCKKJTIRKC1RZJRTK65HHLX4W" hidden="1">#REF!</definedName>
    <definedName name="BExBCLMEPAN3XXX174TU8SS0627Q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G1ED81J2O4A2S5F5Y3BPHMCR" hidden="1">#REF!</definedName>
    <definedName name="BExCRLIHS7466WFJ3RPIUGGXYESZ" hidden="1">#REF!</definedName>
    <definedName name="BExCRWWI5ZMTSWBS61IYSC4UI0H9" hidden="1">#REF!</definedName>
    <definedName name="BExCS1EDDUEAEWHVYXHIP9I1WCJH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ZZ9JNES4EDHW97NP0EGQALX" hidden="1">#REF!</definedName>
    <definedName name="BExCU0A1V6NMZQ9ASYJ8QIVQ5UR2" hidden="1">#REF!</definedName>
    <definedName name="BExCUDRJO23YOKT8GPWOVQ4XEHF5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4NZ2N1OUGXM7EV0U7VULJMM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UD9FEOJBKDJ51Z3JON9LKJ8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IJ5IT335SOSNV9L85WKAOSI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FKVK8WJWNYPVENR7Q8Q30PK" hidden="1">#REF!</definedName>
    <definedName name="BExD7IUBGUWHYC9UNZ1IY5XFYKQN" hidden="1">#REF!</definedName>
    <definedName name="BExD7JQOJ35HGL8U2OCEI2P2JT7I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PNSYT7GASEGUVL48MUQ02WO" hidden="1">#REF!</definedName>
    <definedName name="BExD9TK2MIWFH5SKUYU9ZKF4NPHQ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ENE1VDFSAMBNCUVUJNJ2HS7WJ" hidden="1">#REF!</definedName>
    <definedName name="BExEOBX3WECDMYCV9RLN49APTXMM" hidden="1">#REF!</definedName>
    <definedName name="BExEPN9VIYI0FVL0HLZQXJFO6TT0" hidden="1">#REF!</definedName>
    <definedName name="BExEQ2ENYLMY8K1796XBB31CJHN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RWCEBKQRYWRQLYJ4UCMMKTHG" hidden="1">#REF!</definedName>
    <definedName name="BExES4A7VE2X3RYYTVRLKZD4I7WU" hidden="1">#REF!</definedName>
    <definedName name="BExESMKD95A649M0WRSG6CXXP326" hidden="1">#REF!</definedName>
    <definedName name="BExESR27ZXJG5VMY4PR9D940VS7T" hidden="1">#REF!</definedName>
    <definedName name="BExET3HXQ60A4O2OLKX8QNXRI6LQ" hidden="1">#REF!</definedName>
    <definedName name="BExETA3B1FCIOA80H94K90FWXQKE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C5KVITDJ18RD7EXV9HZAXT4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NBGQS1U2LW3W84T4LSJ9K00" hidden="1">#REF!</definedName>
    <definedName name="BExEX9HWY2G6928ZVVVQF77QCM2C" hidden="1">#REF!</definedName>
    <definedName name="BExEYLG9FL9V1JPPNZ3FUDNSEJ4V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WRM9VO25RLSO03ZOCE8H7K5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T8Y6TSJ74RMSZOA9CEH4OZ6" hidden="1">#REF!</definedName>
    <definedName name="BExF37C1YKBT79Z9SOJAG5MXQGTU" hidden="1">#REF!</definedName>
    <definedName name="BExF3A6HPA6DGYALZNHHJPMCUYZR" hidden="1">#REF!</definedName>
    <definedName name="BExF3LV9CUBICNV2O2E5KBVIJUSX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ZE8D5CMPJPRWT6S4HM56LPF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FIF7HCFSHNQHKEV6RY0WCO3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O2O0V6UYDY26AX8OSN72F77N" hidden="1">#REF!</definedName>
    <definedName name="BExGO70E2O70LF46V8T26YFPL4V8" hidden="1">#REF!</definedName>
    <definedName name="BExGO8D1R9I69SERTZT2W3SLEZNA" hidden="1">#REF!</definedName>
    <definedName name="BExGODR8ZSMUC11I56QHSZ686XV5" hidden="1">#REF!</definedName>
    <definedName name="BExGPHGT5KDOCMV2EFS4OVKTWBRD" hidden="1">#REF!</definedName>
    <definedName name="BExGPID72Y4Y619LWASUQZKZHJN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PO7ENFEQC0NC6MC9OZR2LHY" hidden="1">#REF!</definedName>
    <definedName name="BExGQX0H4EZMXBJTKJJE4ICJWN5O" hidden="1">#REF!</definedName>
    <definedName name="BExGR6LQ97HETGS3CT96L4IK0JSH" hidden="1">#REF!</definedName>
    <definedName name="BExGS2IWR5DUNJ1U9PAKIV8CMBNI" hidden="1">#REF!</definedName>
    <definedName name="BExGS69P9FFTEOPDS0MWFKF45G47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U2G9OPRZRIU9YGF6NX9FUW0J" hidden="1">#REF!</definedName>
    <definedName name="BExGU6HTKLRZO8UOI3DTAM5RFDBA" hidden="1">#REF!</definedName>
    <definedName name="BExGUIBXBRHGM97ZX6GBA4ZDQ79C" hidden="1">#REF!</definedName>
    <definedName name="BExGUM8D91UNPCOO4TKP9FGX85TF" hidden="1">#REF!</definedName>
    <definedName name="BExGUR6BA03XPBK60SQUW197GJ5X" hidden="1">#REF!</definedName>
    <definedName name="BExGUZKF06F209XL1IZWVJEQ82EE" hidden="1">#REF!</definedName>
    <definedName name="BExGV2EVT380QHD4AP2RL9MR8L5L" hidden="1">#REF!</definedName>
    <definedName name="BExGW2Z7AMPG6H9EXA9ML6EZVGGA" hidden="1">#REF!</definedName>
    <definedName name="BExGWABG5VT5XO1A196RK61AXA8C" hidden="1">#REF!</definedName>
    <definedName name="BExGWLEOC70Z8QAJTPT2PDHTNM4L" hidden="1">#REF!</definedName>
    <definedName name="BExGWNCXLCRTLBVMTXYJ5PHQI6SS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ZJ78ZWZCVHZ3BKEKFJZ6MAEO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12Y4WX542WI3ZEM15AK4UM9J" hidden="1">#REF!</definedName>
    <definedName name="BExH1JFFHEBFX9BWJMNIA3N66R3Z" hidden="1">#REF!</definedName>
    <definedName name="BExH225UTM6S9FW4MUDZS7F1PQSH" hidden="1">#REF!</definedName>
    <definedName name="BExH23271RF7AYZ542KHQTH68GQ7" hidden="1">#REF!</definedName>
    <definedName name="BExH27UV451VYAQXLHQCYRJ80UTX" hidden="1">#REF!</definedName>
    <definedName name="BExH2GJQR4JALNB314RY0LDI49VH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3IRB6764RQ5HBYRLH6XCT29X" hidden="1">#REF!</definedName>
    <definedName name="BExIG2U8V6RSB47SXLCQG3Q68YRO" hidden="1">#REF!</definedName>
    <definedName name="BExIGWT86FPOEYTI8GXCGU5Y3KGK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TYZESFT3LC0ASFMFKSE0D1X" hidden="1">#REF!</definedName>
    <definedName name="BExIL0PMZ2SXK9R6MLP43KBU1J2P" hidden="1">#REF!</definedName>
    <definedName name="BExILG5F338C0FFLMVOKMKF8X5ZP" hidden="1">#REF!</definedName>
    <definedName name="BExILGQTQM0HOD0BJI90YO7GOIN3" hidden="1">#REF!</definedName>
    <definedName name="BExIMGK9Z94TFPWWZFMD10HV0IF6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TZ5EFZ2NASVQ05RH15HRSW6" hidden="1">#REF!</definedName>
    <definedName name="BExIPB25DKX4S2ZCKQN7KWSC3JBF" hidden="1">#REF!</definedName>
    <definedName name="BExIPKNFUDPDKOSH5GHDVNA8D66S" hidden="1">#REF!</definedName>
    <definedName name="BExIPQ6ZMIIPESOVQ5GP432OHGZ2" hidden="1">#REF!</definedName>
    <definedName name="BExIQ1VS9A2FHVD9TUHKG9K8EVVP" hidden="1">#REF!</definedName>
    <definedName name="BExIQ3J19L30PSQ2CXNT6IHW0I7V" hidden="1">#REF!</definedName>
    <definedName name="BExIQ5S19ITB0NDRUN4XV7B905ED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R2ALYRP9FW99DK2084J7IIDC" hidden="1">#REF!</definedName>
    <definedName name="BExIRRBGTY01OQOI3U5SW59RFDFI" hidden="1">#REF!</definedName>
    <definedName name="BExISC5B700MZUBFTQ9K4IKTF7HR" hidden="1">#REF!</definedName>
    <definedName name="BExISRFKJYUZ4AKW44IJF7RF9Y90" hidden="1">#REF!</definedName>
    <definedName name="BExIUUT2MHIOV6R3WHA0DPM1KBKY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WB3SY3WRIVIOF988DNNODBOA" hidden="1">#REF!</definedName>
    <definedName name="BExIWH3KUK94B7833DD4TB0Y6KP9" hidden="1">#REF!</definedName>
    <definedName name="BExIX5OAP9KSUE5SIZCW9P39Q4WE" hidden="1">#REF!</definedName>
    <definedName name="BExIXM5R87ZL3FHALWZXYCPHGX3E" hidden="1">#REF!</definedName>
    <definedName name="BExIXS036ZCKT2Z8XZKLZ8PFWQGL" hidden="1">#REF!</definedName>
    <definedName name="BExIYMPZ0KS2KOJFQAUQJ77L7701" hidden="1">#REF!</definedName>
    <definedName name="BExIYZGLDQ1TN7BIIN4RLDP31GIM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EFE0I3MT6ZLC4T1L9465HKTN" hidden="1">#REF!</definedName>
    <definedName name="BExKEK6O5BVJP4VY02FY7JNAZ6BT" hidden="1">#REF!</definedName>
    <definedName name="BExKEW0RR5LA3VC46A2BEOOMQE56" hidden="1">#REF!</definedName>
    <definedName name="BExKFA3VI1CZK21SM0N3LZWT9LA1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HAMUH8NR3HRV0V6FHJE3ROLN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IM9NPF6B3SPMPIQB27HQME4" hidden="1">#REF!</definedName>
    <definedName name="BExKKIX1BCBQ4R3K41QD8NTV0OV0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M6EPPRV6XJ5PK87NYUNONLFG" hidden="1">#REF!</definedName>
    <definedName name="BExKMWBX4EH3EYJ07UFEM08NB40Z" hidden="1">#REF!</definedName>
    <definedName name="BExKNBGV2IR3S7M0BX4810KZB4V3" hidden="1">#REF!</definedName>
    <definedName name="BExKNGV2YY749C42AQ2T9QNIE5C3" hidden="1">#REF!</definedName>
    <definedName name="BExKNZLD7UATC1MYRNJD8H2NH4KU" hidden="1">#REF!</definedName>
    <definedName name="BExKNZQUKQQG2Y97R74G4O4BJP1L" hidden="1">#REF!</definedName>
    <definedName name="BExKO2FXWJWC5IZLDN8JHYILQJ2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N8C7GN36ZJZHLOB74LU6KT0" hidden="1">#REF!</definedName>
    <definedName name="BExKPX9VZ1J5021Q98K60HMPJU58" hidden="1">#REF!</definedName>
    <definedName name="BExKQK1Q9L08BFCXMDU762FDOPK9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X60G1MUS689FXIGYP2F7C62" hidden="1">#REF!</definedName>
    <definedName name="BExKT2UZ7Y2VWF5NQE18SJRLD2RN" hidden="1">#REF!</definedName>
    <definedName name="BExKTQZGN8GI3XGSEXMPCCA3S19H" hidden="1">#REF!</definedName>
    <definedName name="BExKTUKYYU0F6TUW1RXV24LRAZFE" hidden="1">#REF!</definedName>
    <definedName name="BExKU82I99FEUIZLODXJDOJC96CQ" hidden="1">#REF!</definedName>
    <definedName name="BExKULEKJLA77AUQPDUHSM94Y76Z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B4QRS0R3MTB4CMUHFZ84LNZQ" hidden="1">#REF!</definedName>
    <definedName name="BExMBC35WKQY5CWQJLV4D05O6971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YTT6TVDWMJXO1NZANRTVNAN" hidden="1">#REF!</definedName>
    <definedName name="BExMDGD1KQP7NNR78X2ZX4FCBQ1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DLBSWFMRDYJ2DZETI3EXKN2" hidden="1">#REF!</definedName>
    <definedName name="BExMFLDTMRTCHKA37LQW67BG8D5C" hidden="1">#REF!</definedName>
    <definedName name="BExMHSSYC6KVHA3QDTSYPN92TWMI" hidden="1">#REF!</definedName>
    <definedName name="BExMI3AJ9477KDL4T9DHET4LJJTW" hidden="1">#REF!</definedName>
    <definedName name="BExMI8JB94SBD9EMNJEK7Y2T6GYU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NTM4ICUY8N84NTAN56HOG13" hidden="1">#REF!</definedName>
    <definedName name="BExMIRKIPF27SNO82SPFSB3T5U17" hidden="1">#REF!</definedName>
    <definedName name="BExMJNC8ZFB9DRFOJ961ZAJ8U3A8" hidden="1">#REF!</definedName>
    <definedName name="BExMJTBV8A3D31W2IQHP9RDFPPHQ" hidden="1">#REF!</definedName>
    <definedName name="BExMKBGQDUZ8AWXYHA3QVMSDVZ3D" hidden="1">#REF!</definedName>
    <definedName name="BExMKBM1467553LDFZRRKVSHN374" hidden="1">#REF!</definedName>
    <definedName name="BExMKZ535P011X4TNV16GCOH4H21" hidden="1">#REF!</definedName>
    <definedName name="BExML3XQNDIMX55ZCHHXKUV3D6E6" hidden="1">#REF!</definedName>
    <definedName name="BExMLO5Z61RE85X8HHX2G4IU3AZW" hidden="1">#REF!</definedName>
    <definedName name="BExMM8ZRS5RQ8H1H55RVPVTDL5NL" hidden="1">#REF!</definedName>
    <definedName name="BExMMH8EAZB09XXQ5X4LR0P4NHG9" hidden="1">#REF!</definedName>
    <definedName name="BExMMNIZ2T7M22WECMUQXEF4NJ71" hidden="1">#REF!</definedName>
    <definedName name="BExMMQ835AJDHS4B419SS645P67Q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DZULKJMVY2VKIIRM2M5A1M" hidden="1">#REF!</definedName>
    <definedName name="BExMO9IOWKTWHO8LQJJQI5P3INWY" hidden="1">#REF!</definedName>
    <definedName name="BExMPGZ848E38FUH1JBQN97DGWAT" hidden="1">#REF!</definedName>
    <definedName name="BExMPMZ07II0R4KGWQQ7PGS3RZS4" hidden="1">#REF!</definedName>
    <definedName name="BExMQ4I3Q7F0BMPHSFMFW9TZ87UD" hidden="1">#REF!</definedName>
    <definedName name="BExMQ4SWDWI4N16AZ0T5CJ6HH8WC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55G2KVZ7MIJ30N827CLH0I2A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85HMYXZJ7SONWBKKIAXMCI3C" hidden="1">#REF!</definedName>
    <definedName name="BExO863922O4PBGQMUNEQKGN3K96" hidden="1">#REF!</definedName>
    <definedName name="BExO8CDTBCABLEUD6PE2UM2EZ6C4" hidden="1">#REF!</definedName>
    <definedName name="BExO9RS5RXFJ1911HL3CCK6M74EP" hidden="1">#REF!</definedName>
    <definedName name="BExO9V2U2YXAY904GYYGU6TD8Y7M" hidden="1">#REF!</definedName>
    <definedName name="BExOAQ3GKCT7YZW1EMVU3EILSZL2" hidden="1">#REF!</definedName>
    <definedName name="BExOBEZ0IE2WBEYY3D3CMRI72N1K" hidden="1">#REF!</definedName>
    <definedName name="BExOBIPU8760ITY0C8N27XZ3KWEF" hidden="1">#REF!</definedName>
    <definedName name="BExOBYAVUCQ0IGM0Y6A75QHP0Q1A" hidden="1">#REF!</definedName>
    <definedName name="BExOCKXFMOW6WPFEVX1I7R7FNDSS" hidden="1">#REF!</definedName>
    <definedName name="BExOCPVJQE1W6OCZQ42V1O0X7Q2C" hidden="1">#REF!</definedName>
    <definedName name="BExOCYEXOB95DH5NOB0M5NOYX398" hidden="1">#REF!</definedName>
    <definedName name="BExOD55RS7BQUHRQ6H3USVGKR0P7" hidden="1">#REF!</definedName>
    <definedName name="BExOEV1S6JJVO5PP4BZ20SNGZR7D" hidden="1">#REF!</definedName>
    <definedName name="BExOFEDNCYI2TPTMQ8SJN3AW4YMF" hidden="1">#REF!</definedName>
    <definedName name="BExOG2SW3XOGP9VAPQ3THV3VWV12" hidden="1">#REF!</definedName>
    <definedName name="BExOG45J81K4OPA40KW5VQU54KY3" hidden="1">#REF!</definedName>
    <definedName name="BExOH9ICZ13C1LAW8OTYTR9S7ZP3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IEVCP4Y6VDS23AK84MCYYHRT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M0W6XGSW5MXPTTX0GNF6SFT" hidden="1">#REF!</definedName>
    <definedName name="BExOKTXMJP351VXKH8VT6SXUNIMF" hidden="1">#REF!</definedName>
    <definedName name="BExOL7KH12VAR0LG741SIOJTLWFD" hidden="1">#REF!</definedName>
    <definedName name="BExOLICXFHJLILCJVFMJE5MGGWKR" hidden="1">#REF!</definedName>
    <definedName name="BExOLYZNG5RBD0BTS1OEZJNU92Q5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RQ1BAA4F3TXP2MYQ4YCZ09S" hidden="1">#REF!</definedName>
    <definedName name="BExONUVFS8DYQLIVHF8NHUJM2MHR" hidden="1">#REF!</definedName>
    <definedName name="BExOO1WWIZSGB0YTGKESB45TSVMZ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29C73XR33S3668YYSYZAIHTG" hidden="1">#REF!</definedName>
    <definedName name="BExQ2FS228IUDUP2023RA1D4AO4C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PXOWSN8561ZR8IEY8ZASI3B" hidden="1">#REF!</definedName>
    <definedName name="BExQ42IU9MNDYLODP41DL6YTZMAR" hidden="1">#REF!</definedName>
    <definedName name="BExQ452HF7N1HYPXJXQ8WD6SOWUV" hidden="1">#REF!</definedName>
    <definedName name="BExQ4DGKF54SRKQUTUT4B1CZSS62" hidden="1">#REF!</definedName>
    <definedName name="BExQ5039ZCEWBUJHU682G4S89J0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55GY0STSNBWQCWN8E31ZXCS" hidden="1">#REF!</definedName>
    <definedName name="BExQAELFYH92K8CJL155181UDORO" hidden="1">#REF!</definedName>
    <definedName name="BExQAG8PP8R5NJKNQD1U4QOSD6X5" hidden="1">#REF!</definedName>
    <definedName name="BExQBPSOZ47V81YAEURP0NQJNTJH" hidden="1">#REF!</definedName>
    <definedName name="BExQC94JL9F5GW4S8DQCAF4WB2DA" hidden="1">#REF!</definedName>
    <definedName name="BExQCKTD8AT0824LGWREXM1B5D1X" hidden="1">#REF!</definedName>
    <definedName name="BExQEMUA4HEFM4OVO8M8MA8PIAW1" hidden="1">#REF!</definedName>
    <definedName name="BExQF1OEB07CRAP6ALNNMJNJ3P2D" hidden="1">#REF!</definedName>
    <definedName name="BExQFC0M9KKFMQKPLPEO2RQDB7MM" hidden="1">#REF!</definedName>
    <definedName name="BExQFEK8NUD04X2OBRA275ADPSDL" hidden="1">#REF!</definedName>
    <definedName name="BExQFT3L9XHSEMZVXJJB48ZM35IC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ZBHVN2L4HC7ACTR73T5OCV0" hidden="1">#REF!</definedName>
    <definedName name="BExQIAPKHVEV8CU1L3TTHJW67FJ5" hidden="1">#REF!</definedName>
    <definedName name="BExQIBB4I3Z6AUU0HYV1DHRS13M4" hidden="1">#REF!</definedName>
    <definedName name="BExQJBF7LAX128WR7VTMJC88ZLPG" hidden="1">#REF!</definedName>
    <definedName name="BExQJEVCKX6KZHNCLYXY7D0MX5KN" hidden="1">#REF!</definedName>
    <definedName name="BExQK1HV6SQQ7CP8H8IUKI9TYXTD" hidden="1">#REF!</definedName>
    <definedName name="BExQKG6LD6PLNDGNGO9DJXY865BR" hidden="1">#REF!</definedName>
    <definedName name="BExRYOYB4A3E5F6MTROY69LR0PMG" hidden="1">#REF!</definedName>
    <definedName name="BExRYZLA9EW71H4SXQR525S72LLP" hidden="1">#REF!</definedName>
    <definedName name="BExRZ8FMQQL46I8AQWU17LRNZD5T" hidden="1">#REF!</definedName>
    <definedName name="BExRZIRRIXRUMZ5GOO95S7460BMP" hidden="1">#REF!</definedName>
    <definedName name="BExS0ASQBKRTPDWFK0KUDFOS9LE5" hidden="1">#REF!</definedName>
    <definedName name="BExS0K8IHC45I78DMZBOJ1P13KQA" hidden="1">#REF!</definedName>
    <definedName name="BExS1BNVGNSGD4EP90QL8WXYWZ66" hidden="1">#REF!</definedName>
    <definedName name="BExS2DF6B4ZUF3VZLI4G6LJ3BF38" hidden="1">#REF!</definedName>
    <definedName name="BExS2QB5FS5LYTFYO4BROTWG3OV5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412BKRGFBRTKMZNCWUENQ9AT" hidden="1">#REF!</definedName>
    <definedName name="BExS46R5WDNU5KL04FKY5LHJUCB8" hidden="1">#REF!</definedName>
    <definedName name="BExS4JN3Y6SVBKILQK0R9HS45Y52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6N0LI574IAC89EFW6CLTCQ33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M3G4FCEUCU6IVC78CNX5C0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DX13CACP3J8JDREK30JB1SQ" hidden="1">#REF!</definedName>
    <definedName name="BExSA5HP306TN9XJS0TU619DLRR7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RBXXQMBU1TYDW1BXTEVEPRU" hidden="1">#REF!</definedName>
    <definedName name="BExSC60N7WR9PJSNC9B7ORCX9NGY" hidden="1">#REF!</definedName>
    <definedName name="BExSCE99EZTILTTCE4NJJF96OYYM" hidden="1">#REF!</definedName>
    <definedName name="BExSD233CH4MU9ZMGNRF97ZV7KWU" hidden="1">#REF!</definedName>
    <definedName name="BExSD9VH6PF6RQ135VOEE08YXPAW" hidden="1">#REF!</definedName>
    <definedName name="BExSDSGM203BJTNS9MKCBX453HMD" hidden="1">#REF!</definedName>
    <definedName name="BExSEEHK1VLWD7JBV9SVVVIKQZ3I" hidden="1">#REF!</definedName>
    <definedName name="BExSF07QFLZCO4P6K6QF05XG7PH1" hidden="1">#REF!</definedName>
    <definedName name="BExSFKQRST2S9KXWWLCXYLKSF4G1" hidden="1">#REF!</definedName>
    <definedName name="BExSG90Q4ZUU2IPGDYOM169NJV9S" hidden="1">#REF!</definedName>
    <definedName name="BExSGE45J27MDUUNXW7Z8Q33UAON" hidden="1">#REF!</definedName>
    <definedName name="BExSGLB2URTLBCKBB4Y885W925F2" hidden="1">#REF!</definedName>
    <definedName name="BExSGOWJHRW7FWKLO2EHUOOGHNAF" hidden="1">#REF!</definedName>
    <definedName name="BExSGOWJTAP41ZV5Q23H7MI9C76W" hidden="1">#REF!</definedName>
    <definedName name="BExSGVHX69GJZHD99DKE4RZ042B1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W10U40QCYGHM5NJ3YR1O5SP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XZLYIU19G7358W5T9E87AFR" hidden="1">#REF!</definedName>
    <definedName name="BExU3B66MCKJFSKT3HL8B5EJGVX0" hidden="1">#REF!</definedName>
    <definedName name="BExU401R18N6XKZKL7CNFOZQCM14" hidden="1">#REF!</definedName>
    <definedName name="BExU47OZMS6TCWMEHHF0UCSFLLPI" hidden="1">#REF!</definedName>
    <definedName name="BExU4I148DA7PRCCISLWQ6ABXFK6" hidden="1">#REF!</definedName>
    <definedName name="BExU4L101H2KQHVKCKQ4PBAWZV6K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X4OX1V1XHS6WSSORVQPP6Z3" hidden="1">#REF!</definedName>
    <definedName name="BExU66KMFBAP8JCVG9VM1RD1TNFF" hidden="1">#REF!</definedName>
    <definedName name="BExU68IOM3CB3TACNAE9565TW7SH" hidden="1">#REF!</definedName>
    <definedName name="BExU6FEU1MRHU98R9YOJC5OKUJ6L" hidden="1">#REF!</definedName>
    <definedName name="BExU6KIAJ663Y8W8QMU4HCF183DF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80I6AE5OU7P7F5V7HWIZBJ4P" hidden="1">#REF!</definedName>
    <definedName name="BExU8KFLAN778MBN93NYZB0FV30G" hidden="1">#REF!</definedName>
    <definedName name="BExU8UX9JX3XLB47YZ8GFXE0V7R2" hidden="1">#REF!</definedName>
    <definedName name="BExU96M1J7P9DZQ3S9H0C12KGYTW" hidden="1">#REF!</definedName>
    <definedName name="BExU9F05OR1GZ3057R6UL3WPEIYI" hidden="1">#REF!</definedName>
    <definedName name="BExU9KJOZLO15N11MJVN782NFGJ0" hidden="1">#REF!</definedName>
    <definedName name="BExU9LG29XU2K1GNKRO4438JYQZE" hidden="1">#REF!</definedName>
    <definedName name="BExUA28AO7OWDG3H23Q0CL4B7BHW" hidden="1">#REF!</definedName>
    <definedName name="BExUA6Q4K25VH452AQ3ZIRBCMS61" hidden="1">#REF!</definedName>
    <definedName name="BExUAMWQODKBXMRH1QCMJLJBF8M7" hidden="1">#REF!</definedName>
    <definedName name="BExUAX8WS5OPVLCDXRGKTU2QMTFO" hidden="1">#REF!</definedName>
    <definedName name="BExUC623BDYEODBN0N4DO6PJQ7NU" hidden="1">#REF!</definedName>
    <definedName name="BExUCFCDK6SPH86I6STXX8X3WMC4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7TRK3NZHPME2TFBXOF1WBR9" hidden="1">#REF!</definedName>
    <definedName name="BExVTCMDDEDGLUIMUU6BSFHEWTOP" hidden="1">#REF!</definedName>
    <definedName name="BExVTCRV8FQ5U9OYWWL44N6KFNHU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VQ98G2LES4ELUJ9W66671DM" hidden="1">#REF!</definedName>
    <definedName name="BExVW3YV5XGIVJ97UUPDJGJ2P15B" hidden="1">#REF!</definedName>
    <definedName name="BExVW6YTKA098AF57M4PHNQ54XMH" hidden="1">#REF!</definedName>
    <definedName name="BExVX3XN2DRJKL8EDBIG58RYQ36R" hidden="1">#REF!</definedName>
    <definedName name="BExVXHKI6LFYMGWISMPACMO247HL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VGWN7SONLVDH9WJ2F1JS264" hidden="1">#REF!</definedName>
    <definedName name="BExVZB1Y5J4UL2LKK0363EU7GIJ1" hidden="1">#REF!</definedName>
    <definedName name="BExVZNXWS91RD7NXV5NE2R3C8WW7" hidden="1">#REF!</definedName>
    <definedName name="BExW0FYP4WXY71CYUG40SUBG9UWU" hidden="1">#REF!</definedName>
    <definedName name="BExW0RI61B4VV0ARXTFVBAWRA1C5" hidden="1">#REF!</definedName>
    <definedName name="BExW1U0JLKQ094DW5MMOI8UHO09V" hidden="1">#REF!</definedName>
    <definedName name="BExW2H3C8WJSBW5FGTFKVDVJC4CL" hidden="1">#REF!</definedName>
    <definedName name="BExW2SMO90FU9W8DVVES6Q4E6BZR" hidden="1">#REF!</definedName>
    <definedName name="BExW3T1K638HT5E0Y8MMK108P5JT" hidden="1">#REF!</definedName>
    <definedName name="BExW4QR9FV9MP5K610THBSM51RYO" hidden="1">#REF!</definedName>
    <definedName name="BExW5AZNT6IAZGNF2C879ODHY1B8" hidden="1">#REF!</definedName>
    <definedName name="BExW5MZ3GOO4KVBBGCLE3HYOVCDE" hidden="1">#REF!</definedName>
    <definedName name="BExW5WPU27WD4NWZOT0ZEJIDLX5J" hidden="1">#REF!</definedName>
    <definedName name="BExW66LVVZK656PQY1257QMHP2AY" hidden="1">#REF!</definedName>
    <definedName name="BExW6EJPHAP1TWT380AZLXNHR22P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H41O5HZAH8BO6HCFY8YC3TU" hidden="1">#REF!</definedName>
    <definedName name="BExXQJIEF5R3QQ6D8HO3NGPU0IQC" hidden="1">#REF!</definedName>
    <definedName name="BExXQU00K9ER4I1WM7T9J0W1E7ZC" hidden="1">#REF!</definedName>
    <definedName name="BExXQXG18PS8HGBOS03OSTQ0KEYC" hidden="1">#REF!</definedName>
    <definedName name="BExXR3W3FKYQBLR299HO9RZ70C43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V5QP3Z0KAQ1EQT9JYT2FV0L" hidden="1">#REF!</definedName>
    <definedName name="BExXRZ20LZZCW8LVGDK0XETOTSAI" hidden="1">#REF!</definedName>
    <definedName name="BExXS63O4OMWMNXXAODZQFSDG33N" hidden="1">#REF!</definedName>
    <definedName name="BExXSC8RFK5D68FJD2HI4K66SA6I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P3GYO6Z9RTKKT10XA0UTV3T" hidden="1">#REF!</definedName>
    <definedName name="BExXTZKZ4CG92ZQLIRKEXXH9BFIR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YND6EJO7CJ5KRICV4O1JNWK" hidden="1">#REF!</definedName>
    <definedName name="BExXVK87BMMO6LHKV0CFDNIQVIBS" hidden="1">#REF!</definedName>
    <definedName name="BExXVKZ9WXPGL6IVY6T61IDD771I" hidden="1">#REF!</definedName>
    <definedName name="BExXW27MMXHXUXX78SDTBE1JYTHT" hidden="1">#REF!</definedName>
    <definedName name="BExXW2YIM2MYBSHRIX0RP9D4PRMN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MNYAYH3WA2ZCFAYKZID9ZCI" hidden="1">#REF!</definedName>
    <definedName name="BExXYNKBQ7AQKGKTMLFPY13WPU0M" hidden="1">#REF!</definedName>
    <definedName name="BExXYYT12SVN2VDMLVNV4P3ISD8T" hidden="1">#REF!</definedName>
    <definedName name="BExXZFVV4YB42AZ3H1I40YG3JAPU" hidden="1">#REF!</definedName>
    <definedName name="BExXZHJ9T2JELF12CHHGD54J1B0C" hidden="1">#REF!</definedName>
    <definedName name="BExXZXKH7NBARQQAZM69Z57IH1MM" hidden="1">#REF!</definedName>
    <definedName name="BExY0C3UBVC4M59JIRXVQ8OWAJC1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80UKNW5NIAWD6ZUYTFEH8QS" hidden="1">#REF!</definedName>
    <definedName name="BExY1GK9ELBEKDD7O6HR6DUO8YGO" hidden="1">#REF!</definedName>
    <definedName name="BExY1NWOXXFV9GGZ3PX444LZ8TVX" hidden="1">#REF!</definedName>
    <definedName name="BExY1YEBOSLMID7LURP8QB46AI91" hidden="1">#REF!</definedName>
    <definedName name="BExY2DJ5WVGFG4O033SMQ3C48L4R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3ZTN41B82O0HVAMZAS46G18T" hidden="1">#REF!</definedName>
    <definedName name="BExY4N1QO2TB3ANUA3D7B9W6EMQY" hidden="1">#REF!</definedName>
    <definedName name="BExY4PWCSFB8P3J3TBQB2MD67263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ERVGL3UM2MGT8LJ0XPKTZEK" hidden="1">#REF!</definedName>
    <definedName name="BExY5X21S9L4HBT5Q2OIE1W6PIM4" hidden="1">#REF!</definedName>
    <definedName name="BExY6KVS1MMZ2R34PGEFR2BMTU9W" hidden="1">#REF!</definedName>
    <definedName name="BExY6Q9YY7LW745GP7CYOGGSPHGE" hidden="1">#REF!</definedName>
    <definedName name="BExZIYO22G5UXOB42GDLYGVRJ6U7" hidden="1">#REF!</definedName>
    <definedName name="BExZJ7I9T8XU4MZRKJ1VVU76V2LZ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JRF2IRR57DG9CLC7MSHWNNN" hidden="1">#REF!</definedName>
    <definedName name="BExZL6E4YVXRUN7ZGF2BIGIXFR8K" hidden="1">#REF!</definedName>
    <definedName name="BExZLGVLMKTPFXG42QYT0PO81G7F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XH39OB0I43XEL3K11U3G9PM" hidden="1">#REF!</definedName>
    <definedName name="BExZNJYCFYVMAOI62GB2BABK1ELE" hidden="1">#REF!</definedName>
    <definedName name="BExZNV707LIU6Z5H6QI6H67LHTI1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REMVSK4E5VSWM838KHUB8AI" hidden="1">#REF!</definedName>
    <definedName name="BExZOVR745T5P1KS9NV2PXZPZVRG" hidden="1">#REF!</definedName>
    <definedName name="BExZP7AIJKLM6C6CSUIIFAHFBNX2" hidden="1">#REF!</definedName>
    <definedName name="BExZPEC5LM4ZAI8EB16BNIMI101X" hidden="1">#REF!</definedName>
    <definedName name="BExZQ3NT7H06VO0AR48WHZULZB93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SI9USDLZAN8LI8M4YYQL24GZ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PYGX2C5OSHMZ6F0KBKZ6B1S" hidden="1">#REF!</definedName>
    <definedName name="BExZWKZ5N3RDXU8MZ8HQVYYD8O0F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UTYW1HWEEZ1LIX4OQWC7HL1" hidden="1">#REF!</definedName>
    <definedName name="BExZXYQ7U5G08FQGUIGYT14QCBOF" hidden="1">#REF!</definedName>
    <definedName name="BExZY02V77YJBMODJSWZOYCMPS5X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SAP_BYD_CodeList_ABC_CODE_Delimiter">Validation!$B$212</definedName>
    <definedName name="SAP_BYD_CodeList_ABC_CODE_DisplayAs">Validation!$C$213</definedName>
    <definedName name="SAP_BYD_CodeList_ABC_CODE_Name">SAP_BYD_Table_ABC_CODE[DisplayAs]</definedName>
    <definedName name="SAP_BYD_CodeList_AccountDeterminationCreditorGroupCode_Name">SAP_BYD_Table_AccountDeterminationCreditorGroupCode[DisplayAs]</definedName>
    <definedName name="SAP_BYD_CodeList_BankChargeBearerCode_Name">SAP_BYD_Table_BankChargeBearerCode[DisplayAs]</definedName>
    <definedName name="SAP_BYD_CodeList_Bidder_Delimiter">[1]StaticCodeListTemplate!$B$3</definedName>
    <definedName name="SAP_BYD_CodeList_Bidder_DisplayAs">[1]StaticCodeListTemplate!$C$4</definedName>
    <definedName name="SAP_BYD_CodeList_Bidder_Name">SAP_BYD_Table_Bidder[DisplayAs]</definedName>
    <definedName name="SAP_BYD_CodeList_Comp_legal_form_code_Name">SAP_BYD_Table_Comp_legal_form_code[DisplayAs]</definedName>
    <definedName name="SAP_BYD_CodeList_CompanyForm_Delimiter">#REF!</definedName>
    <definedName name="SAP_BYD_CodeList_CompanyForm_DisplayAs">#REF!</definedName>
    <definedName name="SAP_BYD_CodeList_CompanyForm_Name">#REF!</definedName>
    <definedName name="SAP_BYD_CodeList_CompanyLegal_Name">#REF!</definedName>
    <definedName name="SAP_BYD_CodeList_Country_Code_Delimiter">Validation!$B$336</definedName>
    <definedName name="SAP_BYD_CodeList_Country_Code_DisplayAs">Validation!$C$337</definedName>
    <definedName name="SAP_BYD_CodeList_Country_Code_Name">SAP_BYD_Table_Country_Code[DisplayAs]</definedName>
    <definedName name="SAP_BYD_CodeList_Currency_Code_Delimiter">Validation!$B$1434</definedName>
    <definedName name="SAP_BYD_CodeList_Currency_Code_DisplayAs">Validation!$C$1435</definedName>
    <definedName name="SAP_BYD_CodeList_Currency_Code_Name">SAP_BYD_Table_Currency_Code[DisplayAs]</definedName>
    <definedName name="SAP_BYD_CodeList_Duplicate_check_Delimiter">[1]StaticCodeListTemplate!$B$3</definedName>
    <definedName name="SAP_BYD_CodeList_Duplicate_check_DisplayAs">[1]StaticCodeListTemplate!$C$4</definedName>
    <definedName name="SAP_BYD_CodeList_Duplicate_check_Name">#REF!</definedName>
    <definedName name="SAP_BYD_CodeList_Duplicate_Delimiter">Validation!$B$3625</definedName>
    <definedName name="SAP_BYD_CodeList_Duplicate_DisplayAs">Validation!$C$3626</definedName>
    <definedName name="SAP_BYD_CodeList_Duplicate_Name">SAP_BYD_Table_Duplicate[DisplayAs]</definedName>
    <definedName name="SAP_BYD_CodeList_FirPaymentInstCode_Name">SAP_BYD_Table_FirPaymentInstCode[DisplayAs]</definedName>
    <definedName name="SAP_BYD_CodeList_FirstPaymentInstructionTypeCode_Name">#REF!</definedName>
    <definedName name="SAP_BYD_CodeList_FourthPaymentInstructionTypeCode_Name">SAP_BYD_Table_FourthPaymentInstructionTypeCode[DisplayAs]</definedName>
    <definedName name="SAP_BYD_CodeList_Incoterms_Delimiter">Validation!$B$1818</definedName>
    <definedName name="SAP_BYD_CodeList_Incoterms_DisplayAs">Validation!$C$1819</definedName>
    <definedName name="SAP_BYD_CodeList_Incoterms_Name">SAP_BYD_Table_Incoterms[DisplayAs]</definedName>
    <definedName name="SAP_BYD_CodeList_Industry_Code_Delimiter">Validation!$B$826</definedName>
    <definedName name="SAP_BYD_CodeList_Industry_Code_DisplayAs">Validation!$C$827</definedName>
    <definedName name="SAP_BYD_CodeList_Industry_Code_Name">SAP_BYD_Table_Industry_Code[DisplayAs]</definedName>
    <definedName name="SAP_BYD_CodeList_Language_code_Delimiter">Validation!$B$45</definedName>
    <definedName name="SAP_BYD_CodeList_Language_code_DisplayAs">Validation!$C$46</definedName>
    <definedName name="SAP_BYD_CodeList_Language_code_Name">SAP_BYD_Table_Language_code[DisplayAs]</definedName>
    <definedName name="SAP_BYD_CodeList_Legal_Code_Delimiter">Validation!#REF!</definedName>
    <definedName name="SAP_BYD_CodeList_Legal_Code_DisplayAs">Validation!#REF!</definedName>
    <definedName name="SAP_BYD_CodeList_Legal_Code_Name">#REF!</definedName>
    <definedName name="SAP_BYD_CodeList_Legal_Form_Delimiter">Validation!#REF!</definedName>
    <definedName name="SAP_BYD_CodeList_Legal_Form_DisplayAs">Validation!#REF!</definedName>
    <definedName name="SAP_BYD_CodeList_Legal_Form_Name">#REF!</definedName>
    <definedName name="SAP_BYD_CodeList_LegalForm_Delimiter">Validation!#REF!</definedName>
    <definedName name="SAP_BYD_CodeList_LegalForm_DisplayAs">Validation!#REF!</definedName>
    <definedName name="SAP_BYD_CodeList_LegalForm_Name">#REF!</definedName>
    <definedName name="SAP_BYD_CodeList_Payment_Delimiter">Validation!$B$2476</definedName>
    <definedName name="SAP_BYD_CodeList_Payment_DisplayAs">Validation!$C$2477</definedName>
    <definedName name="SAP_BYD_CodeList_Payment_Name">SAP_BYD_Table_Payment[DisplayAs]</definedName>
    <definedName name="SAP_BYD_CodeList_PaymentBlockingReasonCode_Name">SAP_BYD_Table_PaymentBlockingReasonCode[DisplayAs]</definedName>
    <definedName name="SAP_BYD_CodeList_PaymentFormCode_Name">SAP_BYD_Table_PaymentFormCode[DisplayAs]</definedName>
    <definedName name="SAP_BYD_CodeList_PO_CURR_CODE_Delimiter">Validation!$B$3184</definedName>
    <definedName name="SAP_BYD_CodeList_PO_CURR_CODE_DisplayAs">Validation!$C$3185</definedName>
    <definedName name="SAP_BYD_CodeList_PO_CURR_CODE_Name">SAP_BYD_Table_PO_CURR_CODE[DisplayAs]</definedName>
    <definedName name="SAP_BYD_CodeList_PO_Currency_Delimiter">Validation!#REF!</definedName>
    <definedName name="SAP_BYD_CodeList_PO_Currency_DisplayAs">Validation!#REF!</definedName>
    <definedName name="SAP_BYD_CodeList_PO_Currency_Name">#REF!</definedName>
    <definedName name="SAP_BYD_CodeList_PO_Delimiter">Validation!$B$3163</definedName>
    <definedName name="SAP_BYD_CodeList_PO_DisplayAs">Validation!$C$3164</definedName>
    <definedName name="SAP_BYD_CodeList_PO_Name">SAP_BYD_Table_PO[DisplayAs]</definedName>
    <definedName name="SAP_BYD_CodeList_POCC_Delimiter">Validation!#REF!</definedName>
    <definedName name="SAP_BYD_CodeList_POCC_DisplayAs">Validation!#REF!</definedName>
    <definedName name="SAP_BYD_CodeList_POCC_Name">#REF!</definedName>
    <definedName name="SAP_BYD_CodeList_PurchasingBlocked_Delimiter">Validation!$B$3654</definedName>
    <definedName name="SAP_BYD_CodeList_PurchasingBlocked_DisplayAs">Validation!$C$3655</definedName>
    <definedName name="SAP_BYD_CodeList_PurchasingBlocked_Name">SAP_BYD_Table_PurchasingBlocked[DisplayAs]</definedName>
    <definedName name="SAP_BYD_CodeList_Quality_Code_Name">SAP_BYD_Table_Quality_Code[DisplayAs]</definedName>
    <definedName name="SAP_BYD_CodeList_Receipt_Delimiter">Validation!$B$3663</definedName>
    <definedName name="SAP_BYD_CodeList_Receipt_DisplayAs">Validation!$C$3664</definedName>
    <definedName name="SAP_BYD_CodeList_Receipt_Name">SAP_BYD_Table_Receipt[DisplayAs]</definedName>
    <definedName name="SAP_BYD_CodeList_region_code_Delimiter">Validation!#REF!</definedName>
    <definedName name="SAP_BYD_CodeList_region_code_DisplayAs">Validation!#REF!</definedName>
    <definedName name="SAP_BYD_CodeList_region_code_Name">#REF!</definedName>
    <definedName name="SAP_BYD_CodeList_SecondPaymentInstructionTypeCode_Name">SAP_BYD_Table_SecondPaymentInstructionTypeCode[DisplayAs]</definedName>
    <definedName name="SAP_BYD_CodeList_Status_Delimiter">[1]StaticCodeListTemplate!$B$3</definedName>
    <definedName name="SAP_BYD_CodeList_Status_DisplayAs">[1]StaticCodeListTemplate!$C$4</definedName>
    <definedName name="SAP_BYD_CodeList_Status_Name">SAP_BYD_Table_Status[DisplayAs]</definedName>
    <definedName name="SAP_BYD_CodeList_ThirdPaymentInstructionTypeCode_Name">SAP_BYD_Table_ThirdPaymentInstructionTypeCode[DisplayAs]</definedName>
    <definedName name="SAPBEXhrIndnt" hidden="1">"Wide"</definedName>
    <definedName name="SAPsysID" hidden="1">"708C5W7SBKP804JT78WJ0JNKI"</definedName>
    <definedName name="SAPwbID" hidden="1">"ARS"</definedName>
    <definedName name="XmlTemplateConfig">#REF!</definedName>
    <definedName name="XmlTemplateCtiAttribute">#REF!</definedName>
    <definedName name="XmlTemplateCtiTemplate">#REF!</definedName>
    <definedName name="XmlTemplateFlat2Rich">#REF!</definedName>
    <definedName name="XmlTemplateFlatElementTemplate">#REF!</definedName>
    <definedName name="XmlTemplateInsertAttibute">#REF!</definedName>
    <definedName name="XmlTemplateInsertAttribute">#REF!</definedName>
    <definedName name="XmlTemplateInsertElement">#REF!</definedName>
    <definedName name="XmlTemplateRich2Flat">#REF!</definedName>
    <definedName name="XmlTemplateSchemaCCTS">#REF!</definedName>
    <definedName name="XmlTemplateSchemaCSID">#REF!</definedName>
    <definedName name="XmlTemplateSchemaONSTID">#REF!</definedName>
    <definedName name="XmlTemplateSchemaWsdl">#REF!</definedName>
    <definedName name="XmlTemplateStdElementTemplate">#REF!</definedName>
  </definedNames>
  <calcPr calcId="171027"/>
</workbook>
</file>

<file path=xl/calcChain.xml><?xml version="1.0" encoding="utf-8"?>
<calcChain xmlns="http://schemas.openxmlformats.org/spreadsheetml/2006/main">
  <c r="C5585" i="5" l="1"/>
  <c r="A5589" i="5" s="1"/>
  <c r="A5702" i="5" l="1"/>
  <c r="A5694" i="5"/>
  <c r="A5686" i="5"/>
  <c r="A5678" i="5"/>
  <c r="A5670" i="5"/>
  <c r="A5662" i="5"/>
  <c r="A5654" i="5"/>
  <c r="A5646" i="5"/>
  <c r="A5642" i="5"/>
  <c r="A5634" i="5"/>
  <c r="A5626" i="5"/>
  <c r="A5618" i="5"/>
  <c r="A5614" i="5"/>
  <c r="A5606" i="5"/>
  <c r="A5602" i="5"/>
  <c r="A5598" i="5"/>
  <c r="A5594" i="5"/>
  <c r="A5588" i="5"/>
  <c r="A5700" i="5"/>
  <c r="A5696" i="5"/>
  <c r="A5692" i="5"/>
  <c r="A5688" i="5"/>
  <c r="A5684" i="5"/>
  <c r="A5680" i="5"/>
  <c r="A5676" i="5"/>
  <c r="A5672" i="5"/>
  <c r="A5668" i="5"/>
  <c r="A5664" i="5"/>
  <c r="A5660" i="5"/>
  <c r="A5656" i="5"/>
  <c r="A5652" i="5"/>
  <c r="A5648" i="5"/>
  <c r="A5644" i="5"/>
  <c r="A5640" i="5"/>
  <c r="A5636" i="5"/>
  <c r="A5632" i="5"/>
  <c r="A5628" i="5"/>
  <c r="A5624" i="5"/>
  <c r="A5620" i="5"/>
  <c r="A5616" i="5"/>
  <c r="A5612" i="5"/>
  <c r="A5608" i="5"/>
  <c r="A5604" i="5"/>
  <c r="A5600" i="5"/>
  <c r="A5596" i="5"/>
  <c r="A5592" i="5"/>
  <c r="A5698" i="5"/>
  <c r="A5690" i="5"/>
  <c r="A5682" i="5"/>
  <c r="A5674" i="5"/>
  <c r="A5666" i="5"/>
  <c r="A5658" i="5"/>
  <c r="A5650" i="5"/>
  <c r="A5638" i="5"/>
  <c r="A5630" i="5"/>
  <c r="A5622" i="5"/>
  <c r="A5610" i="5"/>
  <c r="A5703" i="5"/>
  <c r="A5699" i="5"/>
  <c r="A5695" i="5"/>
  <c r="A5691" i="5"/>
  <c r="A5687" i="5"/>
  <c r="A5683" i="5"/>
  <c r="A5679" i="5"/>
  <c r="A5675" i="5"/>
  <c r="A5671" i="5"/>
  <c r="A5667" i="5"/>
  <c r="A5663" i="5"/>
  <c r="A5659" i="5"/>
  <c r="A5655" i="5"/>
  <c r="A5651" i="5"/>
  <c r="A5647" i="5"/>
  <c r="A5643" i="5"/>
  <c r="A5639" i="5"/>
  <c r="A5635" i="5"/>
  <c r="A5631" i="5"/>
  <c r="A5627" i="5"/>
  <c r="A5623" i="5"/>
  <c r="A5619" i="5"/>
  <c r="A5615" i="5"/>
  <c r="A5611" i="5"/>
  <c r="A5607" i="5"/>
  <c r="A5603" i="5"/>
  <c r="A5599" i="5"/>
  <c r="A5595" i="5"/>
  <c r="A5591" i="5"/>
  <c r="A5590" i="5"/>
  <c r="A5701" i="5"/>
  <c r="A5697" i="5"/>
  <c r="A5693" i="5"/>
  <c r="A5689" i="5"/>
  <c r="A5685" i="5"/>
  <c r="A5681" i="5"/>
  <c r="A5677" i="5"/>
  <c r="A5673" i="5"/>
  <c r="A5669" i="5"/>
  <c r="A5665" i="5"/>
  <c r="A5661" i="5"/>
  <c r="A5657" i="5"/>
  <c r="A5653" i="5"/>
  <c r="A5649" i="5"/>
  <c r="A5645" i="5"/>
  <c r="A5641" i="5"/>
  <c r="A5637" i="5"/>
  <c r="A5633" i="5"/>
  <c r="A5629" i="5"/>
  <c r="A5625" i="5"/>
  <c r="A5621" i="5"/>
  <c r="A5617" i="5"/>
  <c r="A5613" i="5"/>
  <c r="A5609" i="5"/>
  <c r="A5605" i="5"/>
  <c r="A5601" i="5"/>
  <c r="A5597" i="5"/>
  <c r="A5593" i="5"/>
  <c r="C5482" i="5"/>
  <c r="C5411" i="5"/>
  <c r="C5212" i="5"/>
  <c r="C4949" i="5"/>
  <c r="C4860" i="5"/>
  <c r="C4808" i="5"/>
  <c r="C4715" i="5"/>
  <c r="A4952" i="5" l="1"/>
  <c r="A4956" i="5"/>
  <c r="A4960" i="5"/>
  <c r="A4964" i="5"/>
  <c r="A4968" i="5"/>
  <c r="A4972" i="5"/>
  <c r="A4976" i="5"/>
  <c r="A4980" i="5"/>
  <c r="A4984" i="5"/>
  <c r="A4988" i="5"/>
  <c r="A4992" i="5"/>
  <c r="A4996" i="5"/>
  <c r="A5000" i="5"/>
  <c r="A5004" i="5"/>
  <c r="A5008" i="5"/>
  <c r="A5012" i="5"/>
  <c r="A5016" i="5"/>
  <c r="A5020" i="5"/>
  <c r="A5024" i="5"/>
  <c r="A5028" i="5"/>
  <c r="A5032" i="5"/>
  <c r="A5036" i="5"/>
  <c r="A5040" i="5"/>
  <c r="A5044" i="5"/>
  <c r="A5048" i="5"/>
  <c r="A5052" i="5"/>
  <c r="A5056" i="5"/>
  <c r="A5060" i="5"/>
  <c r="A5064" i="5"/>
  <c r="A5068" i="5"/>
  <c r="A5072" i="5"/>
  <c r="A5076" i="5"/>
  <c r="A5080" i="5"/>
  <c r="A5084" i="5"/>
  <c r="A5088" i="5"/>
  <c r="A5092" i="5"/>
  <c r="A5096" i="5"/>
  <c r="A5100" i="5"/>
  <c r="A5104" i="5"/>
  <c r="A4954" i="5"/>
  <c r="A4958" i="5"/>
  <c r="A4962" i="5"/>
  <c r="A4966" i="5"/>
  <c r="A4970" i="5"/>
  <c r="A4974" i="5"/>
  <c r="A4978" i="5"/>
  <c r="A4982" i="5"/>
  <c r="A4986" i="5"/>
  <c r="A4990" i="5"/>
  <c r="A4994" i="5"/>
  <c r="A4998" i="5"/>
  <c r="A5002" i="5"/>
  <c r="A5006" i="5"/>
  <c r="A5010" i="5"/>
  <c r="A5014" i="5"/>
  <c r="A5018" i="5"/>
  <c r="A5022" i="5"/>
  <c r="A5026" i="5"/>
  <c r="A5030" i="5"/>
  <c r="A5034" i="5"/>
  <c r="A5038" i="5"/>
  <c r="A5042" i="5"/>
  <c r="A5046" i="5"/>
  <c r="A5050" i="5"/>
  <c r="A5054" i="5"/>
  <c r="A5058" i="5"/>
  <c r="A5062" i="5"/>
  <c r="A5066" i="5"/>
  <c r="A5070" i="5"/>
  <c r="A5074" i="5"/>
  <c r="A5078" i="5"/>
  <c r="A5082" i="5"/>
  <c r="A5086" i="5"/>
  <c r="A5090" i="5"/>
  <c r="A5094" i="5"/>
  <c r="A5098" i="5"/>
  <c r="A5102" i="5"/>
  <c r="A5106" i="5"/>
  <c r="A5110" i="5"/>
  <c r="A5114" i="5"/>
  <c r="A5118" i="5"/>
  <c r="A5122" i="5"/>
  <c r="A5126" i="5"/>
  <c r="A5130" i="5"/>
  <c r="A5134" i="5"/>
  <c r="A5138" i="5"/>
  <c r="A5142" i="5"/>
  <c r="A5146" i="5"/>
  <c r="A5150" i="5"/>
  <c r="A5154" i="5"/>
  <c r="A5158" i="5"/>
  <c r="A5162" i="5"/>
  <c r="A5166" i="5"/>
  <c r="A5170" i="5"/>
  <c r="A5174" i="5"/>
  <c r="A5178" i="5"/>
  <c r="A5182" i="5"/>
  <c r="A5186" i="5"/>
  <c r="A4953" i="5"/>
  <c r="A4961" i="5"/>
  <c r="A4969" i="5"/>
  <c r="A4977" i="5"/>
  <c r="A4985" i="5"/>
  <c r="A4993" i="5"/>
  <c r="A5001" i="5"/>
  <c r="A5009" i="5"/>
  <c r="A5017" i="5"/>
  <c r="A5025" i="5"/>
  <c r="A5033" i="5"/>
  <c r="A5041" i="5"/>
  <c r="A5049" i="5"/>
  <c r="A5057" i="5"/>
  <c r="A5065" i="5"/>
  <c r="A5073" i="5"/>
  <c r="A5081" i="5"/>
  <c r="A5089" i="5"/>
  <c r="A5097" i="5"/>
  <c r="A5105" i="5"/>
  <c r="A5111" i="5"/>
  <c r="A5116" i="5"/>
  <c r="A5121" i="5"/>
  <c r="A5127" i="5"/>
  <c r="A5132" i="5"/>
  <c r="A5137" i="5"/>
  <c r="A5143" i="5"/>
  <c r="A5148" i="5"/>
  <c r="A5153" i="5"/>
  <c r="A5159" i="5"/>
  <c r="A5164" i="5"/>
  <c r="A5169" i="5"/>
  <c r="A5175" i="5"/>
  <c r="A5180" i="5"/>
  <c r="A5185" i="5"/>
  <c r="A5190" i="5"/>
  <c r="A5194" i="5"/>
  <c r="A5198" i="5"/>
  <c r="A5202" i="5"/>
  <c r="A5206" i="5"/>
  <c r="A4955" i="5"/>
  <c r="A4963" i="5"/>
  <c r="A4971" i="5"/>
  <c r="A4979" i="5"/>
  <c r="A4987" i="5"/>
  <c r="A4995" i="5"/>
  <c r="A5003" i="5"/>
  <c r="A5011" i="5"/>
  <c r="A5019" i="5"/>
  <c r="A5027" i="5"/>
  <c r="A5035" i="5"/>
  <c r="A5043" i="5"/>
  <c r="A5051" i="5"/>
  <c r="A5059" i="5"/>
  <c r="A5067" i="5"/>
  <c r="A5075" i="5"/>
  <c r="A5083" i="5"/>
  <c r="A5091" i="5"/>
  <c r="A5099" i="5"/>
  <c r="A5107" i="5"/>
  <c r="A5117" i="5"/>
  <c r="A5128" i="5"/>
  <c r="A5139" i="5"/>
  <c r="A5149" i="5"/>
  <c r="A5160" i="5"/>
  <c r="A4957" i="5"/>
  <c r="A4965" i="5"/>
  <c r="A4973" i="5"/>
  <c r="A4981" i="5"/>
  <c r="A4989" i="5"/>
  <c r="A4997" i="5"/>
  <c r="A5005" i="5"/>
  <c r="A5013" i="5"/>
  <c r="A5021" i="5"/>
  <c r="A5029" i="5"/>
  <c r="A5037" i="5"/>
  <c r="A5045" i="5"/>
  <c r="A5053" i="5"/>
  <c r="A5061" i="5"/>
  <c r="A5069" i="5"/>
  <c r="A5077" i="5"/>
  <c r="A5085" i="5"/>
  <c r="A5093" i="5"/>
  <c r="A5101" i="5"/>
  <c r="A5108" i="5"/>
  <c r="A5113" i="5"/>
  <c r="A5119" i="5"/>
  <c r="A5124" i="5"/>
  <c r="A5129" i="5"/>
  <c r="A5135" i="5"/>
  <c r="A5140" i="5"/>
  <c r="A5145" i="5"/>
  <c r="A5151" i="5"/>
  <c r="A5156" i="5"/>
  <c r="A5161" i="5"/>
  <c r="A5167" i="5"/>
  <c r="A5172" i="5"/>
  <c r="A5177" i="5"/>
  <c r="A5183" i="5"/>
  <c r="A5188" i="5"/>
  <c r="A5192" i="5"/>
  <c r="A5196" i="5"/>
  <c r="A5200" i="5"/>
  <c r="A5204" i="5"/>
  <c r="A4959" i="5"/>
  <c r="A4967" i="5"/>
  <c r="A4975" i="5"/>
  <c r="A4983" i="5"/>
  <c r="A4991" i="5"/>
  <c r="A4999" i="5"/>
  <c r="A5007" i="5"/>
  <c r="A5015" i="5"/>
  <c r="A5023" i="5"/>
  <c r="A5031" i="5"/>
  <c r="A5039" i="5"/>
  <c r="A5047" i="5"/>
  <c r="A5055" i="5"/>
  <c r="A5063" i="5"/>
  <c r="A5071" i="5"/>
  <c r="A5079" i="5"/>
  <c r="A5087" i="5"/>
  <c r="A5095" i="5"/>
  <c r="A5103" i="5"/>
  <c r="A5109" i="5"/>
  <c r="A5115" i="5"/>
  <c r="A5120" i="5"/>
  <c r="A5125" i="5"/>
  <c r="A5131" i="5"/>
  <c r="A5136" i="5"/>
  <c r="A5141" i="5"/>
  <c r="A5147" i="5"/>
  <c r="A5152" i="5"/>
  <c r="A5157" i="5"/>
  <c r="A5163" i="5"/>
  <c r="A5168" i="5"/>
  <c r="A5173" i="5"/>
  <c r="A5179" i="5"/>
  <c r="A5184" i="5"/>
  <c r="A5189" i="5"/>
  <c r="A5193" i="5"/>
  <c r="A5197" i="5"/>
  <c r="A5201" i="5"/>
  <c r="A5205" i="5"/>
  <c r="A5112" i="5"/>
  <c r="A5123" i="5"/>
  <c r="A5133" i="5"/>
  <c r="A5144" i="5"/>
  <c r="A5155" i="5"/>
  <c r="A5165" i="5"/>
  <c r="A5187" i="5"/>
  <c r="A5203" i="5"/>
  <c r="A5191" i="5"/>
  <c r="A5176" i="5"/>
  <c r="A5195" i="5"/>
  <c r="A5181" i="5"/>
  <c r="A5199" i="5"/>
  <c r="A5171" i="5"/>
  <c r="A5207" i="5"/>
  <c r="A5215" i="5"/>
  <c r="A5219" i="5"/>
  <c r="A5223" i="5"/>
  <c r="A5227" i="5"/>
  <c r="A5231" i="5"/>
  <c r="A5235" i="5"/>
  <c r="A5239" i="5"/>
  <c r="A5243" i="5"/>
  <c r="A5247" i="5"/>
  <c r="A5251" i="5"/>
  <c r="A5255" i="5"/>
  <c r="A5259" i="5"/>
  <c r="A5263" i="5"/>
  <c r="A5267" i="5"/>
  <c r="A5271" i="5"/>
  <c r="A5275" i="5"/>
  <c r="A5279" i="5"/>
  <c r="A5283" i="5"/>
  <c r="A5287" i="5"/>
  <c r="A5291" i="5"/>
  <c r="A5295" i="5"/>
  <c r="A5299" i="5"/>
  <c r="A5303" i="5"/>
  <c r="A5307" i="5"/>
  <c r="A5311" i="5"/>
  <c r="A5315" i="5"/>
  <c r="A5319" i="5"/>
  <c r="A5323" i="5"/>
  <c r="A5327" i="5"/>
  <c r="A5331" i="5"/>
  <c r="A5335" i="5"/>
  <c r="A5339" i="5"/>
  <c r="A5343" i="5"/>
  <c r="A5347" i="5"/>
  <c r="A5351" i="5"/>
  <c r="A5355" i="5"/>
  <c r="A5359" i="5"/>
  <c r="A5363" i="5"/>
  <c r="A5367" i="5"/>
  <c r="A5371" i="5"/>
  <c r="A5375" i="5"/>
  <c r="A5379" i="5"/>
  <c r="A5383" i="5"/>
  <c r="A5217" i="5"/>
  <c r="A5221" i="5"/>
  <c r="A5225" i="5"/>
  <c r="A5229" i="5"/>
  <c r="A5233" i="5"/>
  <c r="A5237" i="5"/>
  <c r="A5241" i="5"/>
  <c r="A5245" i="5"/>
  <c r="A5249" i="5"/>
  <c r="A5253" i="5"/>
  <c r="A5257" i="5"/>
  <c r="A5261" i="5"/>
  <c r="A5265" i="5"/>
  <c r="A5269" i="5"/>
  <c r="A5273" i="5"/>
  <c r="A5277" i="5"/>
  <c r="A5281" i="5"/>
  <c r="A5285" i="5"/>
  <c r="A5289" i="5"/>
  <c r="A5293" i="5"/>
  <c r="A5297" i="5"/>
  <c r="A5301" i="5"/>
  <c r="A5305" i="5"/>
  <c r="A5309" i="5"/>
  <c r="A5313" i="5"/>
  <c r="A5317" i="5"/>
  <c r="A5321" i="5"/>
  <c r="A5325" i="5"/>
  <c r="A5329" i="5"/>
  <c r="A5333" i="5"/>
  <c r="A5337" i="5"/>
  <c r="A5341" i="5"/>
  <c r="A5345" i="5"/>
  <c r="A5349" i="5"/>
  <c r="A5353" i="5"/>
  <c r="A5357" i="5"/>
  <c r="A5361" i="5"/>
  <c r="A5365" i="5"/>
  <c r="A5369" i="5"/>
  <c r="A5373" i="5"/>
  <c r="A5377" i="5"/>
  <c r="A5381" i="5"/>
  <c r="A5385" i="5"/>
  <c r="A5389" i="5"/>
  <c r="A5393" i="5"/>
  <c r="A5216" i="5"/>
  <c r="A5224" i="5"/>
  <c r="A5232" i="5"/>
  <c r="A5240" i="5"/>
  <c r="A5248" i="5"/>
  <c r="A5256" i="5"/>
  <c r="A5264" i="5"/>
  <c r="A5272" i="5"/>
  <c r="A5280" i="5"/>
  <c r="A5288" i="5"/>
  <c r="A5296" i="5"/>
  <c r="A5304" i="5"/>
  <c r="A5312" i="5"/>
  <c r="A5320" i="5"/>
  <c r="A5328" i="5"/>
  <c r="A5336" i="5"/>
  <c r="A5344" i="5"/>
  <c r="A5352" i="5"/>
  <c r="A5360" i="5"/>
  <c r="A5368" i="5"/>
  <c r="A5376" i="5"/>
  <c r="A5384" i="5"/>
  <c r="A5390" i="5"/>
  <c r="A5395" i="5"/>
  <c r="A5399" i="5"/>
  <c r="A5403" i="5"/>
  <c r="A5220" i="5"/>
  <c r="A5228" i="5"/>
  <c r="A5236" i="5"/>
  <c r="A5244" i="5"/>
  <c r="A5252" i="5"/>
  <c r="A5260" i="5"/>
  <c r="A5268" i="5"/>
  <c r="A5276" i="5"/>
  <c r="A5284" i="5"/>
  <c r="A5292" i="5"/>
  <c r="A5300" i="5"/>
  <c r="A5308" i="5"/>
  <c r="A5316" i="5"/>
  <c r="A5324" i="5"/>
  <c r="A5332" i="5"/>
  <c r="A5340" i="5"/>
  <c r="A5348" i="5"/>
  <c r="A5356" i="5"/>
  <c r="A5364" i="5"/>
  <c r="A5372" i="5"/>
  <c r="A5380" i="5"/>
  <c r="A5387" i="5"/>
  <c r="A5392" i="5"/>
  <c r="A5397" i="5"/>
  <c r="A5401" i="5"/>
  <c r="A5405" i="5"/>
  <c r="A5218" i="5"/>
  <c r="A5234" i="5"/>
  <c r="A5250" i="5"/>
  <c r="A5266" i="5"/>
  <c r="A5282" i="5"/>
  <c r="A5298" i="5"/>
  <c r="A5314" i="5"/>
  <c r="A5330" i="5"/>
  <c r="A5346" i="5"/>
  <c r="A5362" i="5"/>
  <c r="A5378" i="5"/>
  <c r="A5391" i="5"/>
  <c r="A5400" i="5"/>
  <c r="A5222" i="5"/>
  <c r="A5238" i="5"/>
  <c r="A5254" i="5"/>
  <c r="A5270" i="5"/>
  <c r="A5286" i="5"/>
  <c r="A5302" i="5"/>
  <c r="A5318" i="5"/>
  <c r="A5334" i="5"/>
  <c r="A5350" i="5"/>
  <c r="A5366" i="5"/>
  <c r="A5382" i="5"/>
  <c r="A5394" i="5"/>
  <c r="A5402" i="5"/>
  <c r="A5226" i="5"/>
  <c r="A5242" i="5"/>
  <c r="A5258" i="5"/>
  <c r="A5274" i="5"/>
  <c r="A5290" i="5"/>
  <c r="A5306" i="5"/>
  <c r="A5322" i="5"/>
  <c r="A5338" i="5"/>
  <c r="A5354" i="5"/>
  <c r="A5370" i="5"/>
  <c r="A5386" i="5"/>
  <c r="A5396" i="5"/>
  <c r="A5404" i="5"/>
  <c r="A5230" i="5"/>
  <c r="A5246" i="5"/>
  <c r="A5262" i="5"/>
  <c r="A5278" i="5"/>
  <c r="A5294" i="5"/>
  <c r="A5310" i="5"/>
  <c r="A5326" i="5"/>
  <c r="A5342" i="5"/>
  <c r="A5358" i="5"/>
  <c r="A5374" i="5"/>
  <c r="A5388" i="5"/>
  <c r="A5398" i="5"/>
  <c r="A5406" i="5"/>
  <c r="A4863" i="5"/>
  <c r="A4883" i="5"/>
  <c r="A4887" i="5"/>
  <c r="A4891" i="5"/>
  <c r="A4895" i="5"/>
  <c r="A4899" i="5"/>
  <c r="A4903" i="5"/>
  <c r="A4907" i="5"/>
  <c r="A4911" i="5"/>
  <c r="A4915" i="5"/>
  <c r="A4919" i="5"/>
  <c r="A4923" i="5"/>
  <c r="A4927" i="5"/>
  <c r="A4931" i="5"/>
  <c r="A4935" i="5"/>
  <c r="A4939" i="5"/>
  <c r="A4943" i="5"/>
  <c r="A4866" i="5"/>
  <c r="A4870" i="5"/>
  <c r="A4874" i="5"/>
  <c r="A4878" i="5"/>
  <c r="A4881" i="5"/>
  <c r="A4885" i="5"/>
  <c r="A4889" i="5"/>
  <c r="A4893" i="5"/>
  <c r="A4897" i="5"/>
  <c r="A4901" i="5"/>
  <c r="A4905" i="5"/>
  <c r="A4909" i="5"/>
  <c r="A4913" i="5"/>
  <c r="A4917" i="5"/>
  <c r="A4921" i="5"/>
  <c r="A4925" i="5"/>
  <c r="A4929" i="5"/>
  <c r="A4933" i="5"/>
  <c r="A4937" i="5"/>
  <c r="A4941" i="5"/>
  <c r="A4864" i="5"/>
  <c r="A4868" i="5"/>
  <c r="A4872" i="5"/>
  <c r="A4876" i="5"/>
  <c r="A4944" i="5"/>
  <c r="A4882" i="5"/>
  <c r="A4886" i="5"/>
  <c r="A4890" i="5"/>
  <c r="A4894" i="5"/>
  <c r="A4898" i="5"/>
  <c r="A4902" i="5"/>
  <c r="A4906" i="5"/>
  <c r="A4910" i="5"/>
  <c r="A4914" i="5"/>
  <c r="A4918" i="5"/>
  <c r="A4922" i="5"/>
  <c r="A4926" i="5"/>
  <c r="A4930" i="5"/>
  <c r="A4934" i="5"/>
  <c r="A4938" i="5"/>
  <c r="A4942" i="5"/>
  <c r="A4865" i="5"/>
  <c r="A4869" i="5"/>
  <c r="A4873" i="5"/>
  <c r="A4877" i="5"/>
  <c r="A4892" i="5"/>
  <c r="A4908" i="5"/>
  <c r="A4924" i="5"/>
  <c r="A4875" i="5"/>
  <c r="A4896" i="5"/>
  <c r="A4928" i="5"/>
  <c r="A4879" i="5"/>
  <c r="A4884" i="5"/>
  <c r="A4900" i="5"/>
  <c r="A4916" i="5"/>
  <c r="A4932" i="5"/>
  <c r="A4867" i="5"/>
  <c r="A4888" i="5"/>
  <c r="A4904" i="5"/>
  <c r="A4920" i="5"/>
  <c r="A4936" i="5"/>
  <c r="A4871" i="5"/>
  <c r="A4940" i="5"/>
  <c r="A4912" i="5"/>
  <c r="A4880" i="5"/>
  <c r="A5414" i="5"/>
  <c r="A5418" i="5"/>
  <c r="A5422" i="5"/>
  <c r="A5426" i="5"/>
  <c r="A5430" i="5"/>
  <c r="A5434" i="5"/>
  <c r="A5438" i="5"/>
  <c r="A5442" i="5"/>
  <c r="A5446" i="5"/>
  <c r="A5450" i="5"/>
  <c r="A5454" i="5"/>
  <c r="A5458" i="5"/>
  <c r="A5462" i="5"/>
  <c r="A5466" i="5"/>
  <c r="A5470" i="5"/>
  <c r="A5474" i="5"/>
  <c r="A5416" i="5"/>
  <c r="A5420" i="5"/>
  <c r="A5424" i="5"/>
  <c r="A5428" i="5"/>
  <c r="A5432" i="5"/>
  <c r="A5436" i="5"/>
  <c r="A5440" i="5"/>
  <c r="A5444" i="5"/>
  <c r="A5448" i="5"/>
  <c r="A5452" i="5"/>
  <c r="A5456" i="5"/>
  <c r="A5460" i="5"/>
  <c r="A5464" i="5"/>
  <c r="A5468" i="5"/>
  <c r="A5472" i="5"/>
  <c r="A5476" i="5"/>
  <c r="A5415" i="5"/>
  <c r="A5423" i="5"/>
  <c r="A5431" i="5"/>
  <c r="A5439" i="5"/>
  <c r="A5447" i="5"/>
  <c r="A5455" i="5"/>
  <c r="A5463" i="5"/>
  <c r="A5471" i="5"/>
  <c r="A5419" i="5"/>
  <c r="A5427" i="5"/>
  <c r="A5435" i="5"/>
  <c r="A5443" i="5"/>
  <c r="A5451" i="5"/>
  <c r="A5459" i="5"/>
  <c r="A5467" i="5"/>
  <c r="A5475" i="5"/>
  <c r="A5417" i="5"/>
  <c r="A5433" i="5"/>
  <c r="A5449" i="5"/>
  <c r="A5465" i="5"/>
  <c r="A5421" i="5"/>
  <c r="A5437" i="5"/>
  <c r="A5453" i="5"/>
  <c r="A5469" i="5"/>
  <c r="A5425" i="5"/>
  <c r="A5441" i="5"/>
  <c r="A5457" i="5"/>
  <c r="A5473" i="5"/>
  <c r="A5429" i="5"/>
  <c r="A5445" i="5"/>
  <c r="A5461" i="5"/>
  <c r="A5477" i="5"/>
  <c r="A5485" i="5"/>
  <c r="A5489" i="5"/>
  <c r="A5493" i="5"/>
  <c r="A5497" i="5"/>
  <c r="A5501" i="5"/>
  <c r="A5505" i="5"/>
  <c r="A5509" i="5"/>
  <c r="A5513" i="5"/>
  <c r="A5517" i="5"/>
  <c r="A5521" i="5"/>
  <c r="A5525" i="5"/>
  <c r="A5529" i="5"/>
  <c r="A5533" i="5"/>
  <c r="A5537" i="5"/>
  <c r="A5541" i="5"/>
  <c r="A5545" i="5"/>
  <c r="A5549" i="5"/>
  <c r="A5553" i="5"/>
  <c r="A5557" i="5"/>
  <c r="A5561" i="5"/>
  <c r="A5565" i="5"/>
  <c r="A5569" i="5"/>
  <c r="A5573" i="5"/>
  <c r="A5577" i="5"/>
  <c r="A5487" i="5"/>
  <c r="A5491" i="5"/>
  <c r="A5495" i="5"/>
  <c r="A5499" i="5"/>
  <c r="A5503" i="5"/>
  <c r="A5507" i="5"/>
  <c r="A5511" i="5"/>
  <c r="A5515" i="5"/>
  <c r="A5519" i="5"/>
  <c r="A5523" i="5"/>
  <c r="A5527" i="5"/>
  <c r="A5531" i="5"/>
  <c r="A5535" i="5"/>
  <c r="A5539" i="5"/>
  <c r="A5543" i="5"/>
  <c r="A5547" i="5"/>
  <c r="A5551" i="5"/>
  <c r="A5555" i="5"/>
  <c r="A5559" i="5"/>
  <c r="A5563" i="5"/>
  <c r="A5567" i="5"/>
  <c r="A5571" i="5"/>
  <c r="A5575" i="5"/>
  <c r="A5579" i="5"/>
  <c r="A5486" i="5"/>
  <c r="A5494" i="5"/>
  <c r="A5502" i="5"/>
  <c r="A5510" i="5"/>
  <c r="A5518" i="5"/>
  <c r="A5526" i="5"/>
  <c r="A5534" i="5"/>
  <c r="A5542" i="5"/>
  <c r="A5550" i="5"/>
  <c r="A5558" i="5"/>
  <c r="A5566" i="5"/>
  <c r="A5574" i="5"/>
  <c r="A5490" i="5"/>
  <c r="A5498" i="5"/>
  <c r="A5506" i="5"/>
  <c r="A5514" i="5"/>
  <c r="A5522" i="5"/>
  <c r="A5530" i="5"/>
  <c r="A5538" i="5"/>
  <c r="A5546" i="5"/>
  <c r="A5554" i="5"/>
  <c r="A5562" i="5"/>
  <c r="A5570" i="5"/>
  <c r="A5578" i="5"/>
  <c r="A5488" i="5"/>
  <c r="A5504" i="5"/>
  <c r="A5520" i="5"/>
  <c r="A5536" i="5"/>
  <c r="A5552" i="5"/>
  <c r="A5568" i="5"/>
  <c r="A5492" i="5"/>
  <c r="A5508" i="5"/>
  <c r="A5524" i="5"/>
  <c r="A5540" i="5"/>
  <c r="A5556" i="5"/>
  <c r="A5572" i="5"/>
  <c r="A5496" i="5"/>
  <c r="A5512" i="5"/>
  <c r="A5528" i="5"/>
  <c r="A5544" i="5"/>
  <c r="A5560" i="5"/>
  <c r="A5576" i="5"/>
  <c r="A5500" i="5"/>
  <c r="A5516" i="5"/>
  <c r="A5532" i="5"/>
  <c r="A5548" i="5"/>
  <c r="A5564" i="5"/>
  <c r="A5580" i="5"/>
  <c r="A4811" i="5"/>
  <c r="A4818" i="5"/>
  <c r="A4822" i="5"/>
  <c r="A4826" i="5"/>
  <c r="A4830" i="5"/>
  <c r="A4834" i="5"/>
  <c r="A4838" i="5"/>
  <c r="A4842" i="5"/>
  <c r="A4846" i="5"/>
  <c r="A4850" i="5"/>
  <c r="A4815" i="5"/>
  <c r="A4819" i="5"/>
  <c r="A4823" i="5"/>
  <c r="A4827" i="5"/>
  <c r="A4831" i="5"/>
  <c r="A4835" i="5"/>
  <c r="A4839" i="5"/>
  <c r="A4843" i="5"/>
  <c r="A4847" i="5"/>
  <c r="A4851" i="5"/>
  <c r="A4816" i="5"/>
  <c r="A4820" i="5"/>
  <c r="A4824" i="5"/>
  <c r="A4828" i="5"/>
  <c r="A4832" i="5"/>
  <c r="A4836" i="5"/>
  <c r="A4840" i="5"/>
  <c r="A4844" i="5"/>
  <c r="A4848" i="5"/>
  <c r="A4852" i="5"/>
  <c r="A4817" i="5"/>
  <c r="A4821" i="5"/>
  <c r="A4825" i="5"/>
  <c r="A4829" i="5"/>
  <c r="A4833" i="5"/>
  <c r="A4837" i="5"/>
  <c r="A4841" i="5"/>
  <c r="A4845" i="5"/>
  <c r="A4849" i="5"/>
  <c r="A4853" i="5"/>
  <c r="A4854" i="5"/>
  <c r="A4855" i="5"/>
  <c r="A4856" i="5"/>
  <c r="A4812" i="5"/>
  <c r="A4813" i="5"/>
  <c r="A4814" i="5"/>
  <c r="A4724" i="5"/>
  <c r="A4728" i="5"/>
  <c r="A4732" i="5"/>
  <c r="A4736" i="5"/>
  <c r="A4740" i="5"/>
  <c r="A4744" i="5"/>
  <c r="A4748" i="5"/>
  <c r="A4752" i="5"/>
  <c r="A4756" i="5"/>
  <c r="A4760" i="5"/>
  <c r="A4764" i="5"/>
  <c r="A4768" i="5"/>
  <c r="A4772" i="5"/>
  <c r="A4776" i="5"/>
  <c r="A4780" i="5"/>
  <c r="A4784" i="5"/>
  <c r="A4788" i="5"/>
  <c r="A4792" i="5"/>
  <c r="A4796" i="5"/>
  <c r="A4800" i="5"/>
  <c r="A4725" i="5"/>
  <c r="A4729" i="5"/>
  <c r="A4733" i="5"/>
  <c r="A4737" i="5"/>
  <c r="A4741" i="5"/>
  <c r="A4745" i="5"/>
  <c r="A4749" i="5"/>
  <c r="A4753" i="5"/>
  <c r="A4757" i="5"/>
  <c r="A4761" i="5"/>
  <c r="A4765" i="5"/>
  <c r="A4769" i="5"/>
  <c r="A4773" i="5"/>
  <c r="A4777" i="5"/>
  <c r="A4781" i="5"/>
  <c r="A4785" i="5"/>
  <c r="A4789" i="5"/>
  <c r="A4793" i="5"/>
  <c r="A4797" i="5"/>
  <c r="A4801" i="5"/>
  <c r="A4726" i="5"/>
  <c r="A4730" i="5"/>
  <c r="A4734" i="5"/>
  <c r="A4738" i="5"/>
  <c r="A4742" i="5"/>
  <c r="A4746" i="5"/>
  <c r="A4750" i="5"/>
  <c r="A4754" i="5"/>
  <c r="A4758" i="5"/>
  <c r="A4762" i="5"/>
  <c r="A4766" i="5"/>
  <c r="A4770" i="5"/>
  <c r="A4774" i="5"/>
  <c r="A4778" i="5"/>
  <c r="A4782" i="5"/>
  <c r="A4786" i="5"/>
  <c r="A4790" i="5"/>
  <c r="A4794" i="5"/>
  <c r="A4798" i="5"/>
  <c r="A4727" i="5"/>
  <c r="A4731" i="5"/>
  <c r="A4735" i="5"/>
  <c r="A4739" i="5"/>
  <c r="A4743" i="5"/>
  <c r="A4747" i="5"/>
  <c r="A4751" i="5"/>
  <c r="A4755" i="5"/>
  <c r="A4759" i="5"/>
  <c r="A4763" i="5"/>
  <c r="A4767" i="5"/>
  <c r="A4771" i="5"/>
  <c r="A4775" i="5"/>
  <c r="A4779" i="5"/>
  <c r="A4783" i="5"/>
  <c r="A4787" i="5"/>
  <c r="A4791" i="5"/>
  <c r="A4795" i="5"/>
  <c r="A4799" i="5"/>
  <c r="A4803" i="5"/>
  <c r="A4802" i="5"/>
  <c r="A4804" i="5"/>
  <c r="A4718" i="5"/>
  <c r="A4719" i="5"/>
  <c r="A4723" i="5"/>
  <c r="A4722" i="5"/>
  <c r="A4720" i="5"/>
  <c r="A4721" i="5"/>
  <c r="C4450" i="5"/>
  <c r="A4460" i="5" l="1"/>
  <c r="A4464" i="5"/>
  <c r="A4468" i="5"/>
  <c r="A4472" i="5"/>
  <c r="A4476" i="5"/>
  <c r="A4480" i="5"/>
  <c r="A4484" i="5"/>
  <c r="A4488" i="5"/>
  <c r="A4492" i="5"/>
  <c r="A4496" i="5"/>
  <c r="A4500" i="5"/>
  <c r="A4504" i="5"/>
  <c r="A4508" i="5"/>
  <c r="A4512" i="5"/>
  <c r="A4516" i="5"/>
  <c r="A4520" i="5"/>
  <c r="A4524" i="5"/>
  <c r="A4528" i="5"/>
  <c r="A4532" i="5"/>
  <c r="A4536" i="5"/>
  <c r="A4540" i="5"/>
  <c r="A4544" i="5"/>
  <c r="A4548" i="5"/>
  <c r="A4552" i="5"/>
  <c r="A4556" i="5"/>
  <c r="A4560" i="5"/>
  <c r="A4564" i="5"/>
  <c r="A4568" i="5"/>
  <c r="A4572" i="5"/>
  <c r="A4576" i="5"/>
  <c r="A4580" i="5"/>
  <c r="A4584" i="5"/>
  <c r="A4588" i="5"/>
  <c r="A4592" i="5"/>
  <c r="A4596" i="5"/>
  <c r="A4600" i="5"/>
  <c r="A4604" i="5"/>
  <c r="A4608" i="5"/>
  <c r="A4612" i="5"/>
  <c r="A4616" i="5"/>
  <c r="A4620" i="5"/>
  <c r="A4624" i="5"/>
  <c r="A4628" i="5"/>
  <c r="A4632" i="5"/>
  <c r="A4636" i="5"/>
  <c r="A4640" i="5"/>
  <c r="A4644" i="5"/>
  <c r="A4648" i="5"/>
  <c r="A4652" i="5"/>
  <c r="A4656" i="5"/>
  <c r="A4458" i="5"/>
  <c r="A4462" i="5"/>
  <c r="A4466" i="5"/>
  <c r="A4470" i="5"/>
  <c r="A4474" i="5"/>
  <c r="A4478" i="5"/>
  <c r="A4482" i="5"/>
  <c r="A4486" i="5"/>
  <c r="A4490" i="5"/>
  <c r="A4494" i="5"/>
  <c r="A4498" i="5"/>
  <c r="A4502" i="5"/>
  <c r="A4506" i="5"/>
  <c r="A4510" i="5"/>
  <c r="A4514" i="5"/>
  <c r="A4518" i="5"/>
  <c r="A4522" i="5"/>
  <c r="A4526" i="5"/>
  <c r="A4530" i="5"/>
  <c r="A4534" i="5"/>
  <c r="A4538" i="5"/>
  <c r="A4542" i="5"/>
  <c r="A4546" i="5"/>
  <c r="A4550" i="5"/>
  <c r="A4554" i="5"/>
  <c r="A4558" i="5"/>
  <c r="A4562" i="5"/>
  <c r="A4566" i="5"/>
  <c r="A4570" i="5"/>
  <c r="A4574" i="5"/>
  <c r="A4578" i="5"/>
  <c r="A4582" i="5"/>
  <c r="A4586" i="5"/>
  <c r="A4590" i="5"/>
  <c r="A4594" i="5"/>
  <c r="A4598" i="5"/>
  <c r="A4602" i="5"/>
  <c r="A4606" i="5"/>
  <c r="A4610" i="5"/>
  <c r="A4614" i="5"/>
  <c r="A4618" i="5"/>
  <c r="A4622" i="5"/>
  <c r="A4626" i="5"/>
  <c r="A4630" i="5"/>
  <c r="A4634" i="5"/>
  <c r="A4638" i="5"/>
  <c r="A4642" i="5"/>
  <c r="A4646" i="5"/>
  <c r="A4650" i="5"/>
  <c r="A4654" i="5"/>
  <c r="A4461" i="5"/>
  <c r="A4469" i="5"/>
  <c r="A4477" i="5"/>
  <c r="A4485" i="5"/>
  <c r="A4493" i="5"/>
  <c r="A4501" i="5"/>
  <c r="A4509" i="5"/>
  <c r="A4517" i="5"/>
  <c r="A4525" i="5"/>
  <c r="A4533" i="5"/>
  <c r="A4541" i="5"/>
  <c r="A4549" i="5"/>
  <c r="A4557" i="5"/>
  <c r="A4565" i="5"/>
  <c r="A4573" i="5"/>
  <c r="A4581" i="5"/>
  <c r="A4589" i="5"/>
  <c r="A4597" i="5"/>
  <c r="A4605" i="5"/>
  <c r="A4613" i="5"/>
  <c r="A4621" i="5"/>
  <c r="A4629" i="5"/>
  <c r="A4637" i="5"/>
  <c r="A4645" i="5"/>
  <c r="A4653" i="5"/>
  <c r="A4463" i="5"/>
  <c r="A4479" i="5"/>
  <c r="A4503" i="5"/>
  <c r="A4519" i="5"/>
  <c r="A4535" i="5"/>
  <c r="A4551" i="5"/>
  <c r="A4567" i="5"/>
  <c r="A4583" i="5"/>
  <c r="A4599" i="5"/>
  <c r="A4457" i="5"/>
  <c r="A4465" i="5"/>
  <c r="A4473" i="5"/>
  <c r="A4481" i="5"/>
  <c r="A4489" i="5"/>
  <c r="A4497" i="5"/>
  <c r="A4505" i="5"/>
  <c r="A4513" i="5"/>
  <c r="A4521" i="5"/>
  <c r="A4529" i="5"/>
  <c r="A4537" i="5"/>
  <c r="A4545" i="5"/>
  <c r="A4553" i="5"/>
  <c r="A4561" i="5"/>
  <c r="A4569" i="5"/>
  <c r="A4577" i="5"/>
  <c r="A4585" i="5"/>
  <c r="A4593" i="5"/>
  <c r="A4601" i="5"/>
  <c r="A4609" i="5"/>
  <c r="A4617" i="5"/>
  <c r="A4625" i="5"/>
  <c r="A4633" i="5"/>
  <c r="A4641" i="5"/>
  <c r="A4649" i="5"/>
  <c r="A4459" i="5"/>
  <c r="A4467" i="5"/>
  <c r="A4475" i="5"/>
  <c r="A4483" i="5"/>
  <c r="A4491" i="5"/>
  <c r="A4499" i="5"/>
  <c r="A4507" i="5"/>
  <c r="A4515" i="5"/>
  <c r="A4523" i="5"/>
  <c r="A4531" i="5"/>
  <c r="A4539" i="5"/>
  <c r="A4547" i="5"/>
  <c r="A4555" i="5"/>
  <c r="A4563" i="5"/>
  <c r="A4571" i="5"/>
  <c r="A4579" i="5"/>
  <c r="A4587" i="5"/>
  <c r="A4595" i="5"/>
  <c r="A4603" i="5"/>
  <c r="A4611" i="5"/>
  <c r="A4619" i="5"/>
  <c r="A4627" i="5"/>
  <c r="A4635" i="5"/>
  <c r="A4643" i="5"/>
  <c r="A4651" i="5"/>
  <c r="A4471" i="5"/>
  <c r="A4487" i="5"/>
  <c r="A4495" i="5"/>
  <c r="A4511" i="5"/>
  <c r="A4527" i="5"/>
  <c r="A4543" i="5"/>
  <c r="A4559" i="5"/>
  <c r="A4575" i="5"/>
  <c r="A4591" i="5"/>
  <c r="A4607" i="5"/>
  <c r="A4623" i="5"/>
  <c r="A4655" i="5"/>
  <c r="A4631" i="5"/>
  <c r="A4639" i="5"/>
  <c r="A4615" i="5"/>
  <c r="A4647" i="5"/>
  <c r="A4453" i="5"/>
  <c r="A4657" i="5"/>
  <c r="A4661" i="5"/>
  <c r="A4665" i="5"/>
  <c r="A4669" i="5"/>
  <c r="A4673" i="5"/>
  <c r="A4677" i="5"/>
  <c r="A4681" i="5"/>
  <c r="A4685" i="5"/>
  <c r="A4689" i="5"/>
  <c r="A4693" i="5"/>
  <c r="A4697" i="5"/>
  <c r="A4701" i="5"/>
  <c r="A4705" i="5"/>
  <c r="A4709" i="5"/>
  <c r="A4454" i="5"/>
  <c r="A4658" i="5"/>
  <c r="A4662" i="5"/>
  <c r="A4666" i="5"/>
  <c r="A4670" i="5"/>
  <c r="A4674" i="5"/>
  <c r="A4678" i="5"/>
  <c r="A4682" i="5"/>
  <c r="A4686" i="5"/>
  <c r="A4690" i="5"/>
  <c r="A4694" i="5"/>
  <c r="A4698" i="5"/>
  <c r="A4702" i="5"/>
  <c r="A4706" i="5"/>
  <c r="A4710" i="5"/>
  <c r="A4455" i="5"/>
  <c r="A4659" i="5"/>
  <c r="A4663" i="5"/>
  <c r="A4667" i="5"/>
  <c r="A4671" i="5"/>
  <c r="A4675" i="5"/>
  <c r="A4679" i="5"/>
  <c r="A4683" i="5"/>
  <c r="A4687" i="5"/>
  <c r="A4691" i="5"/>
  <c r="A4695" i="5"/>
  <c r="A4699" i="5"/>
  <c r="A4703" i="5"/>
  <c r="A4707" i="5"/>
  <c r="A4456" i="5"/>
  <c r="A4660" i="5"/>
  <c r="A4664" i="5"/>
  <c r="A4668" i="5"/>
  <c r="A4672" i="5"/>
  <c r="A4676" i="5"/>
  <c r="A4680" i="5"/>
  <c r="A4684" i="5"/>
  <c r="A4688" i="5"/>
  <c r="A4692" i="5"/>
  <c r="A4696" i="5"/>
  <c r="A4700" i="5"/>
  <c r="A4704" i="5"/>
  <c r="A4708" i="5"/>
  <c r="C3673" i="5"/>
  <c r="A3811" i="5" l="1"/>
  <c r="A3815" i="5"/>
  <c r="A3819" i="5"/>
  <c r="A3823" i="5"/>
  <c r="A3827" i="5"/>
  <c r="A3831" i="5"/>
  <c r="A3835" i="5"/>
  <c r="A3839" i="5"/>
  <c r="A3843" i="5"/>
  <c r="A3847" i="5"/>
  <c r="A3851" i="5"/>
  <c r="A3855" i="5"/>
  <c r="A3859" i="5"/>
  <c r="A3863" i="5"/>
  <c r="A3867" i="5"/>
  <c r="A3871" i="5"/>
  <c r="A3875" i="5"/>
  <c r="A3879" i="5"/>
  <c r="A3883" i="5"/>
  <c r="A3887" i="5"/>
  <c r="A3891" i="5"/>
  <c r="A3895" i="5"/>
  <c r="A3899" i="5"/>
  <c r="A3903" i="5"/>
  <c r="A3907" i="5"/>
  <c r="A3911" i="5"/>
  <c r="A3915" i="5"/>
  <c r="A3919" i="5"/>
  <c r="A3923" i="5"/>
  <c r="A3927" i="5"/>
  <c r="A3931" i="5"/>
  <c r="A3935" i="5"/>
  <c r="A3939" i="5"/>
  <c r="A3943" i="5"/>
  <c r="A3947" i="5"/>
  <c r="A3951" i="5"/>
  <c r="A3955" i="5"/>
  <c r="A3959" i="5"/>
  <c r="A3963" i="5"/>
  <c r="A3967" i="5"/>
  <c r="A3971" i="5"/>
  <c r="A3975" i="5"/>
  <c r="A3979" i="5"/>
  <c r="A3983" i="5"/>
  <c r="A3987" i="5"/>
  <c r="A3991" i="5"/>
  <c r="A3995" i="5"/>
  <c r="A3999" i="5"/>
  <c r="A4003" i="5"/>
  <c r="A4007" i="5"/>
  <c r="A4011" i="5"/>
  <c r="A4015" i="5"/>
  <c r="A4019" i="5"/>
  <c r="A4023" i="5"/>
  <c r="A4027" i="5"/>
  <c r="A4031" i="5"/>
  <c r="A4035" i="5"/>
  <c r="A4039" i="5"/>
  <c r="A4043" i="5"/>
  <c r="A4047" i="5"/>
  <c r="A4051" i="5"/>
  <c r="A4055" i="5"/>
  <c r="A4059" i="5"/>
  <c r="A4063" i="5"/>
  <c r="A4067" i="5"/>
  <c r="A4071" i="5"/>
  <c r="A4075" i="5"/>
  <c r="A4079" i="5"/>
  <c r="A4083" i="5"/>
  <c r="A4087" i="5"/>
  <c r="A4091" i="5"/>
  <c r="A4095" i="5"/>
  <c r="A4099" i="5"/>
  <c r="A4103" i="5"/>
  <c r="A4107" i="5"/>
  <c r="A4111" i="5"/>
  <c r="A4115" i="5"/>
  <c r="A4119" i="5"/>
  <c r="A4123" i="5"/>
  <c r="A4127" i="5"/>
  <c r="A4131" i="5"/>
  <c r="A4135" i="5"/>
  <c r="A4139" i="5"/>
  <c r="A4143" i="5"/>
  <c r="A4147" i="5"/>
  <c r="A4151" i="5"/>
  <c r="A4155" i="5"/>
  <c r="A4159" i="5"/>
  <c r="A4163" i="5"/>
  <c r="A4167" i="5"/>
  <c r="A4171" i="5"/>
  <c r="A4175" i="5"/>
  <c r="A4179" i="5"/>
  <c r="A4183" i="5"/>
  <c r="A4187" i="5"/>
  <c r="A4191" i="5"/>
  <c r="A4195" i="5"/>
  <c r="A4199" i="5"/>
  <c r="A4203" i="5"/>
  <c r="A4207" i="5"/>
  <c r="A3809" i="5"/>
  <c r="A3813" i="5"/>
  <c r="A3817" i="5"/>
  <c r="A3821" i="5"/>
  <c r="A3825" i="5"/>
  <c r="A3829" i="5"/>
  <c r="A3833" i="5"/>
  <c r="A3837" i="5"/>
  <c r="A3841" i="5"/>
  <c r="A3845" i="5"/>
  <c r="A3849" i="5"/>
  <c r="A3853" i="5"/>
  <c r="A3857" i="5"/>
  <c r="A3861" i="5"/>
  <c r="A3865" i="5"/>
  <c r="A3869" i="5"/>
  <c r="A3873" i="5"/>
  <c r="A3877" i="5"/>
  <c r="A3881" i="5"/>
  <c r="A3885" i="5"/>
  <c r="A3889" i="5"/>
  <c r="A3893" i="5"/>
  <c r="A3897" i="5"/>
  <c r="A3901" i="5"/>
  <c r="A3905" i="5"/>
  <c r="A3909" i="5"/>
  <c r="A3913" i="5"/>
  <c r="A3917" i="5"/>
  <c r="A3921" i="5"/>
  <c r="A3925" i="5"/>
  <c r="A3929" i="5"/>
  <c r="A3933" i="5"/>
  <c r="A3937" i="5"/>
  <c r="A3941" i="5"/>
  <c r="A3945" i="5"/>
  <c r="A3949" i="5"/>
  <c r="A3953" i="5"/>
  <c r="A3957" i="5"/>
  <c r="A3961" i="5"/>
  <c r="A3965" i="5"/>
  <c r="A3969" i="5"/>
  <c r="A3973" i="5"/>
  <c r="A3977" i="5"/>
  <c r="A3981" i="5"/>
  <c r="A3985" i="5"/>
  <c r="A3989" i="5"/>
  <c r="A3993" i="5"/>
  <c r="A3997" i="5"/>
  <c r="A4001" i="5"/>
  <c r="A4005" i="5"/>
  <c r="A4009" i="5"/>
  <c r="A4013" i="5"/>
  <c r="A4017" i="5"/>
  <c r="A4021" i="5"/>
  <c r="A4025" i="5"/>
  <c r="A4029" i="5"/>
  <c r="A4033" i="5"/>
  <c r="A4037" i="5"/>
  <c r="A4041" i="5"/>
  <c r="A4045" i="5"/>
  <c r="A4049" i="5"/>
  <c r="A4053" i="5"/>
  <c r="A4057" i="5"/>
  <c r="A4061" i="5"/>
  <c r="A4065" i="5"/>
  <c r="A4069" i="5"/>
  <c r="A4073" i="5"/>
  <c r="A4077" i="5"/>
  <c r="A4081" i="5"/>
  <c r="A4085" i="5"/>
  <c r="A4089" i="5"/>
  <c r="A4093" i="5"/>
  <c r="A4097" i="5"/>
  <c r="A4101" i="5"/>
  <c r="A4105" i="5"/>
  <c r="A4109" i="5"/>
  <c r="A4113" i="5"/>
  <c r="A4117" i="5"/>
  <c r="A4121" i="5"/>
  <c r="A4125" i="5"/>
  <c r="A4129" i="5"/>
  <c r="A4133" i="5"/>
  <c r="A4137" i="5"/>
  <c r="A4141" i="5"/>
  <c r="A4145" i="5"/>
  <c r="A4149" i="5"/>
  <c r="A4153" i="5"/>
  <c r="A4157" i="5"/>
  <c r="A4161" i="5"/>
  <c r="A4165" i="5"/>
  <c r="A4169" i="5"/>
  <c r="A4173" i="5"/>
  <c r="A4177" i="5"/>
  <c r="A4181" i="5"/>
  <c r="A4185" i="5"/>
  <c r="A4189" i="5"/>
  <c r="A4193" i="5"/>
  <c r="A4197" i="5"/>
  <c r="A4201" i="5"/>
  <c r="A4205" i="5"/>
  <c r="A3812" i="5"/>
  <c r="A3820" i="5"/>
  <c r="A3828" i="5"/>
  <c r="A3836" i="5"/>
  <c r="A3844" i="5"/>
  <c r="A3852" i="5"/>
  <c r="A3860" i="5"/>
  <c r="A3868" i="5"/>
  <c r="A3876" i="5"/>
  <c r="A3884" i="5"/>
  <c r="A3892" i="5"/>
  <c r="A3900" i="5"/>
  <c r="A3908" i="5"/>
  <c r="A3916" i="5"/>
  <c r="A3924" i="5"/>
  <c r="A3932" i="5"/>
  <c r="A3940" i="5"/>
  <c r="A3948" i="5"/>
  <c r="A3956" i="5"/>
  <c r="A3964" i="5"/>
  <c r="A3972" i="5"/>
  <c r="A3980" i="5"/>
  <c r="A3988" i="5"/>
  <c r="A3996" i="5"/>
  <c r="A4004" i="5"/>
  <c r="A4012" i="5"/>
  <c r="A4020" i="5"/>
  <c r="A4028" i="5"/>
  <c r="A4036" i="5"/>
  <c r="A4044" i="5"/>
  <c r="A4052" i="5"/>
  <c r="A4060" i="5"/>
  <c r="A4068" i="5"/>
  <c r="A4076" i="5"/>
  <c r="A4084" i="5"/>
  <c r="A4092" i="5"/>
  <c r="A4100" i="5"/>
  <c r="A4108" i="5"/>
  <c r="A4116" i="5"/>
  <c r="A4124" i="5"/>
  <c r="A4132" i="5"/>
  <c r="A4140" i="5"/>
  <c r="A4148" i="5"/>
  <c r="A4156" i="5"/>
  <c r="A4164" i="5"/>
  <c r="A4172" i="5"/>
  <c r="A4180" i="5"/>
  <c r="A4188" i="5"/>
  <c r="A4196" i="5"/>
  <c r="A4204" i="5"/>
  <c r="A3814" i="5"/>
  <c r="A3822" i="5"/>
  <c r="A3830" i="5"/>
  <c r="A3838" i="5"/>
  <c r="A3846" i="5"/>
  <c r="A3854" i="5"/>
  <c r="A3862" i="5"/>
  <c r="A3870" i="5"/>
  <c r="A3878" i="5"/>
  <c r="A3886" i="5"/>
  <c r="A3894" i="5"/>
  <c r="A3902" i="5"/>
  <c r="A3910" i="5"/>
  <c r="A3918" i="5"/>
  <c r="A3926" i="5"/>
  <c r="A3934" i="5"/>
  <c r="A3942" i="5"/>
  <c r="A3950" i="5"/>
  <c r="A3958" i="5"/>
  <c r="A3966" i="5"/>
  <c r="A3974" i="5"/>
  <c r="A3982" i="5"/>
  <c r="A3990" i="5"/>
  <c r="A3998" i="5"/>
  <c r="A4006" i="5"/>
  <c r="A4014" i="5"/>
  <c r="A4022" i="5"/>
  <c r="A4030" i="5"/>
  <c r="A4038" i="5"/>
  <c r="A4046" i="5"/>
  <c r="A4054" i="5"/>
  <c r="A4062" i="5"/>
  <c r="A4070" i="5"/>
  <c r="A4078" i="5"/>
  <c r="A4086" i="5"/>
  <c r="A4102" i="5"/>
  <c r="A4118" i="5"/>
  <c r="A4134" i="5"/>
  <c r="A4150" i="5"/>
  <c r="A4166" i="5"/>
  <c r="A4182" i="5"/>
  <c r="A4198" i="5"/>
  <c r="A3808" i="5"/>
  <c r="A3816" i="5"/>
  <c r="A3824" i="5"/>
  <c r="A3832" i="5"/>
  <c r="A3840" i="5"/>
  <c r="A3848" i="5"/>
  <c r="A3856" i="5"/>
  <c r="A3864" i="5"/>
  <c r="A3872" i="5"/>
  <c r="A3880" i="5"/>
  <c r="A3888" i="5"/>
  <c r="A3896" i="5"/>
  <c r="A3904" i="5"/>
  <c r="A3912" i="5"/>
  <c r="A3920" i="5"/>
  <c r="A3928" i="5"/>
  <c r="A3936" i="5"/>
  <c r="A3944" i="5"/>
  <c r="A3952" i="5"/>
  <c r="A3960" i="5"/>
  <c r="A3968" i="5"/>
  <c r="A3976" i="5"/>
  <c r="A3984" i="5"/>
  <c r="A3992" i="5"/>
  <c r="A4000" i="5"/>
  <c r="A4008" i="5"/>
  <c r="A4016" i="5"/>
  <c r="A4024" i="5"/>
  <c r="A4032" i="5"/>
  <c r="A4040" i="5"/>
  <c r="A4048" i="5"/>
  <c r="A4056" i="5"/>
  <c r="A4064" i="5"/>
  <c r="A4072" i="5"/>
  <c r="A4080" i="5"/>
  <c r="A4088" i="5"/>
  <c r="A4096" i="5"/>
  <c r="A4104" i="5"/>
  <c r="A4112" i="5"/>
  <c r="A4120" i="5"/>
  <c r="A4128" i="5"/>
  <c r="A4136" i="5"/>
  <c r="A4144" i="5"/>
  <c r="A4152" i="5"/>
  <c r="A4160" i="5"/>
  <c r="A4168" i="5"/>
  <c r="A4176" i="5"/>
  <c r="A4184" i="5"/>
  <c r="A4192" i="5"/>
  <c r="A4200" i="5"/>
  <c r="A3810" i="5"/>
  <c r="A3818" i="5"/>
  <c r="A3826" i="5"/>
  <c r="A3834" i="5"/>
  <c r="A3842" i="5"/>
  <c r="A3850" i="5"/>
  <c r="A3858" i="5"/>
  <c r="A3866" i="5"/>
  <c r="A3874" i="5"/>
  <c r="A3882" i="5"/>
  <c r="A3890" i="5"/>
  <c r="A3898" i="5"/>
  <c r="A3906" i="5"/>
  <c r="A3914" i="5"/>
  <c r="A3922" i="5"/>
  <c r="A3930" i="5"/>
  <c r="A3938" i="5"/>
  <c r="A3946" i="5"/>
  <c r="A3954" i="5"/>
  <c r="A3962" i="5"/>
  <c r="A3970" i="5"/>
  <c r="A3978" i="5"/>
  <c r="A3986" i="5"/>
  <c r="A3994" i="5"/>
  <c r="A4002" i="5"/>
  <c r="A4010" i="5"/>
  <c r="A4018" i="5"/>
  <c r="A4026" i="5"/>
  <c r="A4034" i="5"/>
  <c r="A4042" i="5"/>
  <c r="A4050" i="5"/>
  <c r="A4058" i="5"/>
  <c r="A4066" i="5"/>
  <c r="A4074" i="5"/>
  <c r="A4082" i="5"/>
  <c r="A4090" i="5"/>
  <c r="A4098" i="5"/>
  <c r="A4106" i="5"/>
  <c r="A4114" i="5"/>
  <c r="A4122" i="5"/>
  <c r="A4130" i="5"/>
  <c r="A4138" i="5"/>
  <c r="A4146" i="5"/>
  <c r="A4154" i="5"/>
  <c r="A4162" i="5"/>
  <c r="A4170" i="5"/>
  <c r="A4178" i="5"/>
  <c r="A4186" i="5"/>
  <c r="A4194" i="5"/>
  <c r="A4202" i="5"/>
  <c r="A4094" i="5"/>
  <c r="A4110" i="5"/>
  <c r="A4126" i="5"/>
  <c r="A4142" i="5"/>
  <c r="A4158" i="5"/>
  <c r="A4174" i="5"/>
  <c r="A4190" i="5"/>
  <c r="A4206" i="5"/>
  <c r="A3676" i="5"/>
  <c r="A3680" i="5"/>
  <c r="A3684" i="5"/>
  <c r="A3688" i="5"/>
  <c r="A3692" i="5"/>
  <c r="A3696" i="5"/>
  <c r="A3700" i="5"/>
  <c r="A3704" i="5"/>
  <c r="A3708" i="5"/>
  <c r="A3712" i="5"/>
  <c r="A3716" i="5"/>
  <c r="A3720" i="5"/>
  <c r="A3724" i="5"/>
  <c r="A3728" i="5"/>
  <c r="A3732" i="5"/>
  <c r="A3736" i="5"/>
  <c r="A3740" i="5"/>
  <c r="A3744" i="5"/>
  <c r="A3748" i="5"/>
  <c r="A3752" i="5"/>
  <c r="A3756" i="5"/>
  <c r="A3760" i="5"/>
  <c r="A3764" i="5"/>
  <c r="A3768" i="5"/>
  <c r="A3772" i="5"/>
  <c r="A3776" i="5"/>
  <c r="A3780" i="5"/>
  <c r="A3784" i="5"/>
  <c r="A3788" i="5"/>
  <c r="A3792" i="5"/>
  <c r="A3796" i="5"/>
  <c r="A3800" i="5"/>
  <c r="A3804" i="5"/>
  <c r="A4208" i="5"/>
  <c r="A4212" i="5"/>
  <c r="A4216" i="5"/>
  <c r="A4220" i="5"/>
  <c r="A4224" i="5"/>
  <c r="A4228" i="5"/>
  <c r="A4232" i="5"/>
  <c r="A4236" i="5"/>
  <c r="A4240" i="5"/>
  <c r="A4244" i="5"/>
  <c r="A4248" i="5"/>
  <c r="A4252" i="5"/>
  <c r="A4256" i="5"/>
  <c r="A4260" i="5"/>
  <c r="A4264" i="5"/>
  <c r="A4268" i="5"/>
  <c r="A4272" i="5"/>
  <c r="A4276" i="5"/>
  <c r="A4280" i="5"/>
  <c r="A4284" i="5"/>
  <c r="A4288" i="5"/>
  <c r="A4292" i="5"/>
  <c r="A4296" i="5"/>
  <c r="A4300" i="5"/>
  <c r="A4304" i="5"/>
  <c r="A4308" i="5"/>
  <c r="A4312" i="5"/>
  <c r="A4316" i="5"/>
  <c r="A4320" i="5"/>
  <c r="A4324" i="5"/>
  <c r="A4328" i="5"/>
  <c r="A4332" i="5"/>
  <c r="A4336" i="5"/>
  <c r="A4340" i="5"/>
  <c r="A4344" i="5"/>
  <c r="A4348" i="5"/>
  <c r="A4352" i="5"/>
  <c r="A4356" i="5"/>
  <c r="A4360" i="5"/>
  <c r="A4364" i="5"/>
  <c r="A4368" i="5"/>
  <c r="A4372" i="5"/>
  <c r="A4376" i="5"/>
  <c r="A4380" i="5"/>
  <c r="A4384" i="5"/>
  <c r="A4388" i="5"/>
  <c r="A4392" i="5"/>
  <c r="A4396" i="5"/>
  <c r="A4400" i="5"/>
  <c r="A4404" i="5"/>
  <c r="A4408" i="5"/>
  <c r="A4412" i="5"/>
  <c r="A3678" i="5"/>
  <c r="A3682" i="5"/>
  <c r="A3686" i="5"/>
  <c r="A3690" i="5"/>
  <c r="A3694" i="5"/>
  <c r="A3698" i="5"/>
  <c r="A3702" i="5"/>
  <c r="A3706" i="5"/>
  <c r="A3710" i="5"/>
  <c r="A3714" i="5"/>
  <c r="A3718" i="5"/>
  <c r="A3722" i="5"/>
  <c r="A3726" i="5"/>
  <c r="A3730" i="5"/>
  <c r="A3734" i="5"/>
  <c r="A3738" i="5"/>
  <c r="A3742" i="5"/>
  <c r="A3746" i="5"/>
  <c r="A3750" i="5"/>
  <c r="A3754" i="5"/>
  <c r="A3758" i="5"/>
  <c r="A3762" i="5"/>
  <c r="A3766" i="5"/>
  <c r="A3770" i="5"/>
  <c r="A3774" i="5"/>
  <c r="A3778" i="5"/>
  <c r="A3782" i="5"/>
  <c r="A3786" i="5"/>
  <c r="A3790" i="5"/>
  <c r="A3794" i="5"/>
  <c r="A3798" i="5"/>
  <c r="A3802" i="5"/>
  <c r="A3806" i="5"/>
  <c r="A4210" i="5"/>
  <c r="A4214" i="5"/>
  <c r="A4218" i="5"/>
  <c r="A4222" i="5"/>
  <c r="A4226" i="5"/>
  <c r="A4230" i="5"/>
  <c r="A4234" i="5"/>
  <c r="A4238" i="5"/>
  <c r="A4242" i="5"/>
  <c r="A4246" i="5"/>
  <c r="A4250" i="5"/>
  <c r="A4254" i="5"/>
  <c r="A4258" i="5"/>
  <c r="A4262" i="5"/>
  <c r="A4266" i="5"/>
  <c r="A4270" i="5"/>
  <c r="A4274" i="5"/>
  <c r="A4278" i="5"/>
  <c r="A4282" i="5"/>
  <c r="A4286" i="5"/>
  <c r="A4290" i="5"/>
  <c r="A4294" i="5"/>
  <c r="A4298" i="5"/>
  <c r="A4302" i="5"/>
  <c r="A4306" i="5"/>
  <c r="A4310" i="5"/>
  <c r="A4314" i="5"/>
  <c r="A4318" i="5"/>
  <c r="A4322" i="5"/>
  <c r="A4326" i="5"/>
  <c r="A4330" i="5"/>
  <c r="A4334" i="5"/>
  <c r="A4338" i="5"/>
  <c r="A4342" i="5"/>
  <c r="A4346" i="5"/>
  <c r="A3677" i="5"/>
  <c r="A3685" i="5"/>
  <c r="A3693" i="5"/>
  <c r="A3701" i="5"/>
  <c r="A3709" i="5"/>
  <c r="A3717" i="5"/>
  <c r="A3725" i="5"/>
  <c r="A3733" i="5"/>
  <c r="A3741" i="5"/>
  <c r="A3749" i="5"/>
  <c r="A3757" i="5"/>
  <c r="A3765" i="5"/>
  <c r="A3773" i="5"/>
  <c r="A3781" i="5"/>
  <c r="A3789" i="5"/>
  <c r="A3797" i="5"/>
  <c r="A3805" i="5"/>
  <c r="A4213" i="5"/>
  <c r="A4221" i="5"/>
  <c r="A4229" i="5"/>
  <c r="A4237" i="5"/>
  <c r="A4245" i="5"/>
  <c r="A4253" i="5"/>
  <c r="A4261" i="5"/>
  <c r="A4269" i="5"/>
  <c r="A4277" i="5"/>
  <c r="A4285" i="5"/>
  <c r="A4293" i="5"/>
  <c r="A4301" i="5"/>
  <c r="A4309" i="5"/>
  <c r="A4317" i="5"/>
  <c r="A4325" i="5"/>
  <c r="A4333" i="5"/>
  <c r="A4341" i="5"/>
  <c r="A4349" i="5"/>
  <c r="A4354" i="5"/>
  <c r="A4359" i="5"/>
  <c r="A4365" i="5"/>
  <c r="A4370" i="5"/>
  <c r="A4375" i="5"/>
  <c r="A4381" i="5"/>
  <c r="A4386" i="5"/>
  <c r="A4391" i="5"/>
  <c r="A4397" i="5"/>
  <c r="A4402" i="5"/>
  <c r="A4407" i="5"/>
  <c r="A4413" i="5"/>
  <c r="A4417" i="5"/>
  <c r="A4421" i="5"/>
  <c r="A4425" i="5"/>
  <c r="A4429" i="5"/>
  <c r="A4433" i="5"/>
  <c r="A4437" i="5"/>
  <c r="A4441" i="5"/>
  <c r="A4445" i="5"/>
  <c r="A3679" i="5"/>
  <c r="A3687" i="5"/>
  <c r="A3695" i="5"/>
  <c r="A3703" i="5"/>
  <c r="A3711" i="5"/>
  <c r="A3719" i="5"/>
  <c r="A3727" i="5"/>
  <c r="A3735" i="5"/>
  <c r="A3743" i="5"/>
  <c r="A3751" i="5"/>
  <c r="A3759" i="5"/>
  <c r="A3767" i="5"/>
  <c r="A3775" i="5"/>
  <c r="A3783" i="5"/>
  <c r="A3791" i="5"/>
  <c r="A3799" i="5"/>
  <c r="A3807" i="5"/>
  <c r="A4215" i="5"/>
  <c r="A4223" i="5"/>
  <c r="A4231" i="5"/>
  <c r="A4239" i="5"/>
  <c r="A4247" i="5"/>
  <c r="A4255" i="5"/>
  <c r="A4263" i="5"/>
  <c r="A4271" i="5"/>
  <c r="A4279" i="5"/>
  <c r="A4287" i="5"/>
  <c r="A4295" i="5"/>
  <c r="A4303" i="5"/>
  <c r="A4311" i="5"/>
  <c r="A4319" i="5"/>
  <c r="A3681" i="5"/>
  <c r="A3689" i="5"/>
  <c r="A3697" i="5"/>
  <c r="A3705" i="5"/>
  <c r="A3713" i="5"/>
  <c r="A3721" i="5"/>
  <c r="A3729" i="5"/>
  <c r="A3737" i="5"/>
  <c r="A3745" i="5"/>
  <c r="A3753" i="5"/>
  <c r="A3761" i="5"/>
  <c r="A3769" i="5"/>
  <c r="A3777" i="5"/>
  <c r="A3785" i="5"/>
  <c r="A3793" i="5"/>
  <c r="A3801" i="5"/>
  <c r="A4209" i="5"/>
  <c r="A4217" i="5"/>
  <c r="A4225" i="5"/>
  <c r="A4233" i="5"/>
  <c r="A4241" i="5"/>
  <c r="A4249" i="5"/>
  <c r="A4257" i="5"/>
  <c r="A4265" i="5"/>
  <c r="A4273" i="5"/>
  <c r="A4281" i="5"/>
  <c r="A4289" i="5"/>
  <c r="A4297" i="5"/>
  <c r="A4305" i="5"/>
  <c r="A4313" i="5"/>
  <c r="A4321" i="5"/>
  <c r="A4329" i="5"/>
  <c r="A4337" i="5"/>
  <c r="A4345" i="5"/>
  <c r="A4351" i="5"/>
  <c r="A4357" i="5"/>
  <c r="A4362" i="5"/>
  <c r="A4367" i="5"/>
  <c r="A4373" i="5"/>
  <c r="A4378" i="5"/>
  <c r="A4383" i="5"/>
  <c r="A4389" i="5"/>
  <c r="A4394" i="5"/>
  <c r="A4399" i="5"/>
  <c r="A4405" i="5"/>
  <c r="A4410" i="5"/>
  <c r="A4415" i="5"/>
  <c r="A4419" i="5"/>
  <c r="A4423" i="5"/>
  <c r="A4427" i="5"/>
  <c r="A4431" i="5"/>
  <c r="A4435" i="5"/>
  <c r="A4439" i="5"/>
  <c r="A4443" i="5"/>
  <c r="A3683" i="5"/>
  <c r="A3691" i="5"/>
  <c r="A3699" i="5"/>
  <c r="A3707" i="5"/>
  <c r="A3715" i="5"/>
  <c r="A3723" i="5"/>
  <c r="A3731" i="5"/>
  <c r="A3739" i="5"/>
  <c r="A3747" i="5"/>
  <c r="A3755" i="5"/>
  <c r="A3763" i="5"/>
  <c r="A3771" i="5"/>
  <c r="A3779" i="5"/>
  <c r="A3787" i="5"/>
  <c r="A3795" i="5"/>
  <c r="A3803" i="5"/>
  <c r="A4211" i="5"/>
  <c r="A4219" i="5"/>
  <c r="A4227" i="5"/>
  <c r="A4235" i="5"/>
  <c r="A4243" i="5"/>
  <c r="A4251" i="5"/>
  <c r="A4259" i="5"/>
  <c r="A4267" i="5"/>
  <c r="A4275" i="5"/>
  <c r="A4283" i="5"/>
  <c r="A4291" i="5"/>
  <c r="A4299" i="5"/>
  <c r="A4307" i="5"/>
  <c r="A4315" i="5"/>
  <c r="A4323" i="5"/>
  <c r="A4327" i="5"/>
  <c r="A4343" i="5"/>
  <c r="A4355" i="5"/>
  <c r="A4366" i="5"/>
  <c r="A4377" i="5"/>
  <c r="A4387" i="5"/>
  <c r="A4398" i="5"/>
  <c r="A4409" i="5"/>
  <c r="A4418" i="5"/>
  <c r="A4426" i="5"/>
  <c r="A4434" i="5"/>
  <c r="A4442" i="5"/>
  <c r="A4331" i="5"/>
  <c r="A4347" i="5"/>
  <c r="A4358" i="5"/>
  <c r="A4369" i="5"/>
  <c r="A4379" i="5"/>
  <c r="A4390" i="5"/>
  <c r="A4401" i="5"/>
  <c r="A4411" i="5"/>
  <c r="A4420" i="5"/>
  <c r="A4428" i="5"/>
  <c r="A4436" i="5"/>
  <c r="A4444" i="5"/>
  <c r="A4335" i="5"/>
  <c r="A4350" i="5"/>
  <c r="A4361" i="5"/>
  <c r="A4371" i="5"/>
  <c r="A4382" i="5"/>
  <c r="A4393" i="5"/>
  <c r="A4403" i="5"/>
  <c r="A4414" i="5"/>
  <c r="A4422" i="5"/>
  <c r="A4430" i="5"/>
  <c r="A4438" i="5"/>
  <c r="A4339" i="5"/>
  <c r="A4353" i="5"/>
  <c r="A4363" i="5"/>
  <c r="A4374" i="5"/>
  <c r="A4385" i="5"/>
  <c r="A4395" i="5"/>
  <c r="A4406" i="5"/>
  <c r="A4416" i="5"/>
  <c r="A4424" i="5"/>
  <c r="A4432" i="5"/>
  <c r="A4440" i="5"/>
  <c r="C3664" i="5"/>
  <c r="A3668" i="5" s="1"/>
  <c r="C3655" i="5"/>
  <c r="A3658" i="5" s="1"/>
  <c r="C3646" i="5"/>
  <c r="A3649" i="5" l="1"/>
  <c r="A3650" i="5"/>
  <c r="A3667" i="5"/>
  <c r="A3659" i="5"/>
  <c r="C3637" i="5" l="1"/>
  <c r="C3626" i="5" l="1"/>
  <c r="C3185" i="5"/>
  <c r="A3629" i="5" l="1"/>
  <c r="A3630" i="5"/>
  <c r="A3622" i="5"/>
  <c r="A3618" i="5"/>
  <c r="A3614" i="5"/>
  <c r="A3610" i="5"/>
  <c r="A3606" i="5"/>
  <c r="A3602" i="5"/>
  <c r="A3598" i="5"/>
  <c r="A3594" i="5"/>
  <c r="A3590" i="5"/>
  <c r="A3586" i="5"/>
  <c r="A3621" i="5"/>
  <c r="A3609" i="5"/>
  <c r="A3601" i="5"/>
  <c r="A3589" i="5"/>
  <c r="A3620" i="5"/>
  <c r="A3616" i="5"/>
  <c r="A3612" i="5"/>
  <c r="A3608" i="5"/>
  <c r="A3604" i="5"/>
  <c r="A3600" i="5"/>
  <c r="A3596" i="5"/>
  <c r="A3592" i="5"/>
  <c r="A3588" i="5"/>
  <c r="A3584" i="5"/>
  <c r="A3613" i="5"/>
  <c r="A3597" i="5"/>
  <c r="A3585" i="5"/>
  <c r="A3619" i="5"/>
  <c r="A3615" i="5"/>
  <c r="A3611" i="5"/>
  <c r="A3607" i="5"/>
  <c r="A3603" i="5"/>
  <c r="A3599" i="5"/>
  <c r="A3595" i="5"/>
  <c r="A3591" i="5"/>
  <c r="A3587" i="5"/>
  <c r="A3583" i="5"/>
  <c r="A3617" i="5"/>
  <c r="A3605" i="5"/>
  <c r="A3593" i="5"/>
  <c r="A3579" i="5"/>
  <c r="A3575" i="5"/>
  <c r="A3571" i="5"/>
  <c r="A3567" i="5"/>
  <c r="A3563" i="5"/>
  <c r="A3559" i="5"/>
  <c r="A3555" i="5"/>
  <c r="A3551" i="5"/>
  <c r="A3547" i="5"/>
  <c r="A3577" i="5"/>
  <c r="A3565" i="5"/>
  <c r="A3557" i="5"/>
  <c r="A3549" i="5"/>
  <c r="A3580" i="5"/>
  <c r="A3572" i="5"/>
  <c r="A3564" i="5"/>
  <c r="A3556" i="5"/>
  <c r="A3548" i="5"/>
  <c r="A3582" i="5"/>
  <c r="A3578" i="5"/>
  <c r="A3574" i="5"/>
  <c r="A3570" i="5"/>
  <c r="A3566" i="5"/>
  <c r="A3562" i="5"/>
  <c r="A3558" i="5"/>
  <c r="A3554" i="5"/>
  <c r="A3550" i="5"/>
  <c r="A3546" i="5"/>
  <c r="A3581" i="5"/>
  <c r="A3573" i="5"/>
  <c r="A3569" i="5"/>
  <c r="A3561" i="5"/>
  <c r="A3553" i="5"/>
  <c r="A3545" i="5"/>
  <c r="A3576" i="5"/>
  <c r="A3568" i="5"/>
  <c r="A3560" i="5"/>
  <c r="A3552" i="5"/>
  <c r="A3544" i="5"/>
  <c r="A3540" i="5"/>
  <c r="A3536" i="5"/>
  <c r="A3532" i="5"/>
  <c r="A3528" i="5"/>
  <c r="A3524" i="5"/>
  <c r="A3520" i="5"/>
  <c r="A3516" i="5"/>
  <c r="A3512" i="5"/>
  <c r="A3508" i="5"/>
  <c r="A3538" i="5"/>
  <c r="A3530" i="5"/>
  <c r="A3522" i="5"/>
  <c r="A3518" i="5"/>
  <c r="A3510" i="5"/>
  <c r="A3541" i="5"/>
  <c r="A3533" i="5"/>
  <c r="A3525" i="5"/>
  <c r="A3517" i="5"/>
  <c r="A3509" i="5"/>
  <c r="A3543" i="5"/>
  <c r="A3539" i="5"/>
  <c r="A3535" i="5"/>
  <c r="A3531" i="5"/>
  <c r="A3527" i="5"/>
  <c r="A3523" i="5"/>
  <c r="A3519" i="5"/>
  <c r="A3515" i="5"/>
  <c r="A3511" i="5"/>
  <c r="A3507" i="5"/>
  <c r="A3542" i="5"/>
  <c r="A3534" i="5"/>
  <c r="A3526" i="5"/>
  <c r="A3514" i="5"/>
  <c r="A3506" i="5"/>
  <c r="A3537" i="5"/>
  <c r="A3529" i="5"/>
  <c r="A3521" i="5"/>
  <c r="A3513" i="5"/>
  <c r="A3505" i="5"/>
  <c r="A3501" i="5"/>
  <c r="A3497" i="5"/>
  <c r="A3493" i="5"/>
  <c r="A3489" i="5"/>
  <c r="A3485" i="5"/>
  <c r="A3481" i="5"/>
  <c r="A3477" i="5"/>
  <c r="A3473" i="5"/>
  <c r="A3469" i="5"/>
  <c r="A3500" i="5"/>
  <c r="A3496" i="5"/>
  <c r="A3492" i="5"/>
  <c r="A3488" i="5"/>
  <c r="A3484" i="5"/>
  <c r="A3480" i="5"/>
  <c r="A3476" i="5"/>
  <c r="A3472" i="5"/>
  <c r="A3468" i="5"/>
  <c r="A3503" i="5"/>
  <c r="A3499" i="5"/>
  <c r="A3495" i="5"/>
  <c r="A3491" i="5"/>
  <c r="A3487" i="5"/>
  <c r="A3483" i="5"/>
  <c r="A3479" i="5"/>
  <c r="A3475" i="5"/>
  <c r="A3471" i="5"/>
  <c r="A3467" i="5"/>
  <c r="A3502" i="5"/>
  <c r="A3498" i="5"/>
  <c r="A3494" i="5"/>
  <c r="A3490" i="5"/>
  <c r="A3486" i="5"/>
  <c r="A3482" i="5"/>
  <c r="A3478" i="5"/>
  <c r="A3474" i="5"/>
  <c r="A3470" i="5"/>
  <c r="A3466" i="5"/>
  <c r="A3504" i="5"/>
  <c r="A3422" i="5"/>
  <c r="A3426" i="5"/>
  <c r="A3430" i="5"/>
  <c r="A3434" i="5"/>
  <c r="A3432" i="5"/>
  <c r="A3423" i="5"/>
  <c r="A3427" i="5"/>
  <c r="A3431" i="5"/>
  <c r="A3435" i="5"/>
  <c r="A3428" i="5"/>
  <c r="A3425" i="5"/>
  <c r="A3429" i="5"/>
  <c r="A3433" i="5"/>
  <c r="A3424" i="5"/>
  <c r="A3436" i="5"/>
  <c r="A3440" i="5"/>
  <c r="A3437" i="5"/>
  <c r="A3441" i="5"/>
  <c r="A3438" i="5"/>
  <c r="A3439" i="5"/>
  <c r="A3445" i="5"/>
  <c r="A3442" i="5"/>
  <c r="A3446" i="5"/>
  <c r="A3443" i="5"/>
  <c r="A3444" i="5"/>
  <c r="A3447" i="5"/>
  <c r="A3451" i="5"/>
  <c r="A3448" i="5"/>
  <c r="A3449" i="5"/>
  <c r="A3450" i="5"/>
  <c r="A3452" i="5"/>
  <c r="A3456" i="5"/>
  <c r="A3453" i="5"/>
  <c r="A3454" i="5"/>
  <c r="A3455" i="5"/>
  <c r="A3462" i="5"/>
  <c r="A3458" i="5"/>
  <c r="A3459" i="5"/>
  <c r="A3457" i="5"/>
  <c r="A3460" i="5"/>
  <c r="A3461" i="5"/>
  <c r="A3464" i="5"/>
  <c r="A3463" i="5"/>
  <c r="A3296" i="5"/>
  <c r="A3465" i="5"/>
  <c r="A3418" i="5"/>
  <c r="A3410" i="5"/>
  <c r="A3402" i="5"/>
  <c r="A3394" i="5"/>
  <c r="A3386" i="5"/>
  <c r="A3378" i="5"/>
  <c r="A3370" i="5"/>
  <c r="A3362" i="5"/>
  <c r="A3354" i="5"/>
  <c r="A3346" i="5"/>
  <c r="A3338" i="5"/>
  <c r="A3330" i="5"/>
  <c r="A3322" i="5"/>
  <c r="A3314" i="5"/>
  <c r="A3306" i="5"/>
  <c r="A3298" i="5"/>
  <c r="A3416" i="5"/>
  <c r="A3408" i="5"/>
  <c r="A3400" i="5"/>
  <c r="A3392" i="5"/>
  <c r="A3384" i="5"/>
  <c r="A3376" i="5"/>
  <c r="A3368" i="5"/>
  <c r="A3360" i="5"/>
  <c r="A3352" i="5"/>
  <c r="A3344" i="5"/>
  <c r="A3336" i="5"/>
  <c r="A3328" i="5"/>
  <c r="A3320" i="5"/>
  <c r="A3312" i="5"/>
  <c r="A3304" i="5"/>
  <c r="A3189" i="5"/>
  <c r="A3193" i="5"/>
  <c r="A3197" i="5"/>
  <c r="A3201" i="5"/>
  <c r="A3205" i="5"/>
  <c r="A3209" i="5"/>
  <c r="A3213" i="5"/>
  <c r="A3217" i="5"/>
  <c r="A3221" i="5"/>
  <c r="A3225" i="5"/>
  <c r="A3229" i="5"/>
  <c r="A3233" i="5"/>
  <c r="A3237" i="5"/>
  <c r="A3241" i="5"/>
  <c r="A3245" i="5"/>
  <c r="A3249" i="5"/>
  <c r="A3253" i="5"/>
  <c r="A3257" i="5"/>
  <c r="A3261" i="5"/>
  <c r="A3265" i="5"/>
  <c r="A3269" i="5"/>
  <c r="A3273" i="5"/>
  <c r="A3277" i="5"/>
  <c r="A3281" i="5"/>
  <c r="A3285" i="5"/>
  <c r="A3289" i="5"/>
  <c r="A3293" i="5"/>
  <c r="A3297" i="5"/>
  <c r="A3301" i="5"/>
  <c r="A3305" i="5"/>
  <c r="A3309" i="5"/>
  <c r="A3313" i="5"/>
  <c r="A3317" i="5"/>
  <c r="A3321" i="5"/>
  <c r="A3325" i="5"/>
  <c r="A3329" i="5"/>
  <c r="A3333" i="5"/>
  <c r="A3337" i="5"/>
  <c r="A3341" i="5"/>
  <c r="A3345" i="5"/>
  <c r="A3349" i="5"/>
  <c r="A3353" i="5"/>
  <c r="A3357" i="5"/>
  <c r="A3361" i="5"/>
  <c r="A3365" i="5"/>
  <c r="A3369" i="5"/>
  <c r="A3373" i="5"/>
  <c r="A3377" i="5"/>
  <c r="A3381" i="5"/>
  <c r="A3385" i="5"/>
  <c r="A3389" i="5"/>
  <c r="A3393" i="5"/>
  <c r="A3397" i="5"/>
  <c r="A3401" i="5"/>
  <c r="A3405" i="5"/>
  <c r="A3409" i="5"/>
  <c r="A3413" i="5"/>
  <c r="A3417" i="5"/>
  <c r="A3421" i="5"/>
  <c r="A3190" i="5"/>
  <c r="A3194" i="5"/>
  <c r="A3198" i="5"/>
  <c r="A3202" i="5"/>
  <c r="A3206" i="5"/>
  <c r="A3210" i="5"/>
  <c r="A3214" i="5"/>
  <c r="A3218" i="5"/>
  <c r="A3222" i="5"/>
  <c r="A3226" i="5"/>
  <c r="A3230" i="5"/>
  <c r="A3234" i="5"/>
  <c r="A3238" i="5"/>
  <c r="A3242" i="5"/>
  <c r="A3246" i="5"/>
  <c r="A3250" i="5"/>
  <c r="A3254" i="5"/>
  <c r="A3258" i="5"/>
  <c r="A3262" i="5"/>
  <c r="A3266" i="5"/>
  <c r="A3270" i="5"/>
  <c r="A3274" i="5"/>
  <c r="A3278" i="5"/>
  <c r="A3282" i="5"/>
  <c r="A3286" i="5"/>
  <c r="A3290" i="5"/>
  <c r="A3191" i="5"/>
  <c r="A3195" i="5"/>
  <c r="A3199" i="5"/>
  <c r="A3203" i="5"/>
  <c r="A3207" i="5"/>
  <c r="A3211" i="5"/>
  <c r="A3215" i="5"/>
  <c r="A3219" i="5"/>
  <c r="A3223" i="5"/>
  <c r="A3227" i="5"/>
  <c r="A3231" i="5"/>
  <c r="A3235" i="5"/>
  <c r="A3239" i="5"/>
  <c r="A3243" i="5"/>
  <c r="A3247" i="5"/>
  <c r="A3251" i="5"/>
  <c r="A3255" i="5"/>
  <c r="A3259" i="5"/>
  <c r="A3263" i="5"/>
  <c r="A3267" i="5"/>
  <c r="A3271" i="5"/>
  <c r="A3275" i="5"/>
  <c r="A3279" i="5"/>
  <c r="A3283" i="5"/>
  <c r="A3287" i="5"/>
  <c r="A3291" i="5"/>
  <c r="A3295" i="5"/>
  <c r="A3299" i="5"/>
  <c r="A3303" i="5"/>
  <c r="A3307" i="5"/>
  <c r="A3311" i="5"/>
  <c r="A3315" i="5"/>
  <c r="A3319" i="5"/>
  <c r="A3323" i="5"/>
  <c r="A3327" i="5"/>
  <c r="A3331" i="5"/>
  <c r="A3335" i="5"/>
  <c r="A3339" i="5"/>
  <c r="A3343" i="5"/>
  <c r="A3347" i="5"/>
  <c r="A3351" i="5"/>
  <c r="A3355" i="5"/>
  <c r="A3359" i="5"/>
  <c r="A3363" i="5"/>
  <c r="A3367" i="5"/>
  <c r="A3371" i="5"/>
  <c r="A3375" i="5"/>
  <c r="A3379" i="5"/>
  <c r="A3383" i="5"/>
  <c r="A3387" i="5"/>
  <c r="A3391" i="5"/>
  <c r="A3395" i="5"/>
  <c r="A3399" i="5"/>
  <c r="A3403" i="5"/>
  <c r="A3407" i="5"/>
  <c r="A3411" i="5"/>
  <c r="A3415" i="5"/>
  <c r="A3419" i="5"/>
  <c r="A3188" i="5"/>
  <c r="A3192" i="5"/>
  <c r="A3196" i="5"/>
  <c r="A3200" i="5"/>
  <c r="A3204" i="5"/>
  <c r="A3208" i="5"/>
  <c r="A3212" i="5"/>
  <c r="A3216" i="5"/>
  <c r="A3220" i="5"/>
  <c r="A3224" i="5"/>
  <c r="A3228" i="5"/>
  <c r="A3232" i="5"/>
  <c r="A3236" i="5"/>
  <c r="A3240" i="5"/>
  <c r="A3244" i="5"/>
  <c r="A3248" i="5"/>
  <c r="A3252" i="5"/>
  <c r="A3256" i="5"/>
  <c r="A3260" i="5"/>
  <c r="A3264" i="5"/>
  <c r="A3268" i="5"/>
  <c r="A3272" i="5"/>
  <c r="A3276" i="5"/>
  <c r="A3280" i="5"/>
  <c r="A3284" i="5"/>
  <c r="A3288" i="5"/>
  <c r="A3414" i="5"/>
  <c r="A3406" i="5"/>
  <c r="A3398" i="5"/>
  <c r="A3390" i="5"/>
  <c r="A3382" i="5"/>
  <c r="A3374" i="5"/>
  <c r="A3366" i="5"/>
  <c r="A3358" i="5"/>
  <c r="A3350" i="5"/>
  <c r="A3342" i="5"/>
  <c r="A3334" i="5"/>
  <c r="A3326" i="5"/>
  <c r="A3318" i="5"/>
  <c r="A3310" i="5"/>
  <c r="A3302" i="5"/>
  <c r="A3294" i="5"/>
  <c r="A3420" i="5"/>
  <c r="A3412" i="5"/>
  <c r="A3404" i="5"/>
  <c r="A3396" i="5"/>
  <c r="A3388" i="5"/>
  <c r="A3380" i="5"/>
  <c r="A3372" i="5"/>
  <c r="A3364" i="5"/>
  <c r="A3356" i="5"/>
  <c r="A3348" i="5"/>
  <c r="A3340" i="5"/>
  <c r="A3332" i="5"/>
  <c r="A3324" i="5"/>
  <c r="A3316" i="5"/>
  <c r="A3308" i="5"/>
  <c r="A3300" i="5"/>
  <c r="A3292" i="5"/>
  <c r="C3175" i="5" l="1"/>
  <c r="C3164" i="5"/>
  <c r="A3167" i="5" s="1"/>
  <c r="C2477" i="5"/>
  <c r="C1819" i="5"/>
  <c r="C1435" i="5"/>
  <c r="C827" i="5"/>
  <c r="C337" i="5"/>
  <c r="C213" i="5"/>
  <c r="C46" i="5"/>
  <c r="C36" i="5"/>
  <c r="A2025" i="5" l="1"/>
  <c r="A2026" i="5"/>
  <c r="A2030" i="5"/>
  <c r="A2034" i="5"/>
  <c r="A2038" i="5"/>
  <c r="A2042" i="5"/>
  <c r="A2046" i="5"/>
  <c r="A2050" i="5"/>
  <c r="A2054" i="5"/>
  <c r="A2058" i="5"/>
  <c r="A2062" i="5"/>
  <c r="A2066" i="5"/>
  <c r="A2070" i="5"/>
  <c r="A2074" i="5"/>
  <c r="A2078" i="5"/>
  <c r="A2082" i="5"/>
  <c r="A2086" i="5"/>
  <c r="A2090" i="5"/>
  <c r="A2094" i="5"/>
  <c r="A2098" i="5"/>
  <c r="A2102" i="5"/>
  <c r="A2106" i="5"/>
  <c r="A2110" i="5"/>
  <c r="A2114" i="5"/>
  <c r="A2118" i="5"/>
  <c r="A2122" i="5"/>
  <c r="A2126" i="5"/>
  <c r="A2130" i="5"/>
  <c r="A2134" i="5"/>
  <c r="A2138" i="5"/>
  <c r="A2142" i="5"/>
  <c r="A2146" i="5"/>
  <c r="A2150" i="5"/>
  <c r="A2154" i="5"/>
  <c r="A2158" i="5"/>
  <c r="A2162" i="5"/>
  <c r="A2166" i="5"/>
  <c r="A2170" i="5"/>
  <c r="A2174" i="5"/>
  <c r="A2178" i="5"/>
  <c r="A2182" i="5"/>
  <c r="A2186" i="5"/>
  <c r="A2190" i="5"/>
  <c r="A2194" i="5"/>
  <c r="A2198" i="5"/>
  <c r="A2202" i="5"/>
  <c r="A2206" i="5"/>
  <c r="A2210" i="5"/>
  <c r="A2214" i="5"/>
  <c r="A2218" i="5"/>
  <c r="A2222" i="5"/>
  <c r="A2226" i="5"/>
  <c r="A2230" i="5"/>
  <c r="A2234" i="5"/>
  <c r="A2238" i="5"/>
  <c r="A2242" i="5"/>
  <c r="A1990" i="5"/>
  <c r="A1994" i="5"/>
  <c r="A1998" i="5"/>
  <c r="A2002" i="5"/>
  <c r="A2006" i="5"/>
  <c r="A2010" i="5"/>
  <c r="A2014" i="5"/>
  <c r="A2018" i="5"/>
  <c r="A2022" i="5"/>
  <c r="A1952" i="5"/>
  <c r="A1956" i="5"/>
  <c r="A1960" i="5"/>
  <c r="A1964" i="5"/>
  <c r="A1968" i="5"/>
  <c r="A1972" i="5"/>
  <c r="A1976" i="5"/>
  <c r="A1980" i="5"/>
  <c r="A1984" i="5"/>
  <c r="A1915" i="5"/>
  <c r="A1919" i="5"/>
  <c r="A1923" i="5"/>
  <c r="A1927" i="5"/>
  <c r="A1931" i="5"/>
  <c r="A1935" i="5"/>
  <c r="A1939" i="5"/>
  <c r="A1943" i="5"/>
  <c r="A1947" i="5"/>
  <c r="A1883" i="5"/>
  <c r="A1887" i="5"/>
  <c r="A1891" i="5"/>
  <c r="A2027" i="5"/>
  <c r="A2031" i="5"/>
  <c r="A2035" i="5"/>
  <c r="A2039" i="5"/>
  <c r="A2043" i="5"/>
  <c r="A2047" i="5"/>
  <c r="A2051" i="5"/>
  <c r="A2055" i="5"/>
  <c r="A2059" i="5"/>
  <c r="A2063" i="5"/>
  <c r="A2067" i="5"/>
  <c r="A2071" i="5"/>
  <c r="A2075" i="5"/>
  <c r="A2079" i="5"/>
  <c r="A2083" i="5"/>
  <c r="A2087" i="5"/>
  <c r="A2091" i="5"/>
  <c r="A2095" i="5"/>
  <c r="A2099" i="5"/>
  <c r="A2103" i="5"/>
  <c r="A2107" i="5"/>
  <c r="A2111" i="5"/>
  <c r="A2115" i="5"/>
  <c r="A2119" i="5"/>
  <c r="A2123" i="5"/>
  <c r="A2127" i="5"/>
  <c r="A2131" i="5"/>
  <c r="A2135" i="5"/>
  <c r="A2139" i="5"/>
  <c r="A2143" i="5"/>
  <c r="A2147" i="5"/>
  <c r="A2151" i="5"/>
  <c r="A2155" i="5"/>
  <c r="A2159" i="5"/>
  <c r="A2163" i="5"/>
  <c r="A2167" i="5"/>
  <c r="A2171" i="5"/>
  <c r="A2175" i="5"/>
  <c r="A2179" i="5"/>
  <c r="A2183" i="5"/>
  <c r="A2187" i="5"/>
  <c r="A2191" i="5"/>
  <c r="A2195" i="5"/>
  <c r="A2199" i="5"/>
  <c r="A2203" i="5"/>
  <c r="A2207" i="5"/>
  <c r="A2211" i="5"/>
  <c r="A2215" i="5"/>
  <c r="A2219" i="5"/>
  <c r="A2223" i="5"/>
  <c r="A2227" i="5"/>
  <c r="A2231" i="5"/>
  <c r="A2235" i="5"/>
  <c r="A2239" i="5"/>
  <c r="A1987" i="5"/>
  <c r="A1991" i="5"/>
  <c r="A1995" i="5"/>
  <c r="A1999" i="5"/>
  <c r="A2003" i="5"/>
  <c r="A2007" i="5"/>
  <c r="A2011" i="5"/>
  <c r="A2015" i="5"/>
  <c r="A2019" i="5"/>
  <c r="A2023" i="5"/>
  <c r="A1953" i="5"/>
  <c r="A1957" i="5"/>
  <c r="A1961" i="5"/>
  <c r="A1965" i="5"/>
  <c r="A1969" i="5"/>
  <c r="A1973" i="5"/>
  <c r="A1977" i="5"/>
  <c r="A1981" i="5"/>
  <c r="A1985" i="5"/>
  <c r="A1916" i="5"/>
  <c r="A1920" i="5"/>
  <c r="A1924" i="5"/>
  <c r="A1928" i="5"/>
  <c r="A1932" i="5"/>
  <c r="A1936" i="5"/>
  <c r="A2028" i="5"/>
  <c r="A2032" i="5"/>
  <c r="A2036" i="5"/>
  <c r="A2040" i="5"/>
  <c r="A2044" i="5"/>
  <c r="A2048" i="5"/>
  <c r="A2052" i="5"/>
  <c r="A2056" i="5"/>
  <c r="A2060" i="5"/>
  <c r="A2064" i="5"/>
  <c r="A2068" i="5"/>
  <c r="A2072" i="5"/>
  <c r="A2076" i="5"/>
  <c r="A2080" i="5"/>
  <c r="A2084" i="5"/>
  <c r="A2088" i="5"/>
  <c r="A2092" i="5"/>
  <c r="A2096" i="5"/>
  <c r="A2100" i="5"/>
  <c r="A2104" i="5"/>
  <c r="A2108" i="5"/>
  <c r="A2112" i="5"/>
  <c r="A2116" i="5"/>
  <c r="A2120" i="5"/>
  <c r="A2124" i="5"/>
  <c r="A2128" i="5"/>
  <c r="A2132" i="5"/>
  <c r="A2136" i="5"/>
  <c r="A2140" i="5"/>
  <c r="A2144" i="5"/>
  <c r="A2148" i="5"/>
  <c r="A2152" i="5"/>
  <c r="A2156" i="5"/>
  <c r="A2160" i="5"/>
  <c r="A2164" i="5"/>
  <c r="A2168" i="5"/>
  <c r="A2172" i="5"/>
  <c r="A2176" i="5"/>
  <c r="A2180" i="5"/>
  <c r="A2184" i="5"/>
  <c r="A2188" i="5"/>
  <c r="A2192" i="5"/>
  <c r="A2196" i="5"/>
  <c r="A2200" i="5"/>
  <c r="A2204" i="5"/>
  <c r="A2208" i="5"/>
  <c r="A2212" i="5"/>
  <c r="A2216" i="5"/>
  <c r="A2220" i="5"/>
  <c r="A2224" i="5"/>
  <c r="A2228" i="5"/>
  <c r="A2232" i="5"/>
  <c r="A2236" i="5"/>
  <c r="A2240" i="5"/>
  <c r="A1988" i="5"/>
  <c r="A1992" i="5"/>
  <c r="A1996" i="5"/>
  <c r="A2000" i="5"/>
  <c r="A2004" i="5"/>
  <c r="A2008" i="5"/>
  <c r="A2012" i="5"/>
  <c r="A2016" i="5"/>
  <c r="A2020" i="5"/>
  <c r="A2024" i="5"/>
  <c r="A1954" i="5"/>
  <c r="A1958" i="5"/>
  <c r="A1962" i="5"/>
  <c r="A1966" i="5"/>
  <c r="A1970" i="5"/>
  <c r="A1974" i="5"/>
  <c r="A1978" i="5"/>
  <c r="A1982" i="5"/>
  <c r="A1986" i="5"/>
  <c r="A1917" i="5"/>
  <c r="A1921" i="5"/>
  <c r="A1925" i="5"/>
  <c r="A1929" i="5"/>
  <c r="A1933" i="5"/>
  <c r="A1937" i="5"/>
  <c r="A1941" i="5"/>
  <c r="A1945" i="5"/>
  <c r="A1949" i="5"/>
  <c r="A1885" i="5"/>
  <c r="A1889" i="5"/>
  <c r="A1893" i="5"/>
  <c r="A2029" i="5"/>
  <c r="A2045" i="5"/>
  <c r="A2061" i="5"/>
  <c r="A2077" i="5"/>
  <c r="A2093" i="5"/>
  <c r="A2109" i="5"/>
  <c r="A2125" i="5"/>
  <c r="A2141" i="5"/>
  <c r="A2157" i="5"/>
  <c r="A2173" i="5"/>
  <c r="A2189" i="5"/>
  <c r="A2205" i="5"/>
  <c r="A2221" i="5"/>
  <c r="A2237" i="5"/>
  <c r="A1997" i="5"/>
  <c r="A2013" i="5"/>
  <c r="A1955" i="5"/>
  <c r="A1971" i="5"/>
  <c r="A1914" i="5"/>
  <c r="A1930" i="5"/>
  <c r="A1942" i="5"/>
  <c r="A1950" i="5"/>
  <c r="A1890" i="5"/>
  <c r="A1896" i="5"/>
  <c r="A1900" i="5"/>
  <c r="A1904" i="5"/>
  <c r="A1908" i="5"/>
  <c r="A1912" i="5"/>
  <c r="A1852" i="5"/>
  <c r="A1856" i="5"/>
  <c r="A1860" i="5"/>
  <c r="A1864" i="5"/>
  <c r="A1868" i="5"/>
  <c r="A1872" i="5"/>
  <c r="A1876" i="5"/>
  <c r="A1880" i="5"/>
  <c r="A1836" i="5"/>
  <c r="A1840" i="5"/>
  <c r="A1844" i="5"/>
  <c r="A1848" i="5"/>
  <c r="A2245" i="5"/>
  <c r="A2249" i="5"/>
  <c r="A2253" i="5"/>
  <c r="A2257" i="5"/>
  <c r="A2261" i="5"/>
  <c r="A2265" i="5"/>
  <c r="A2269" i="5"/>
  <c r="A2273" i="5"/>
  <c r="A2277" i="5"/>
  <c r="A2281" i="5"/>
  <c r="A2285" i="5"/>
  <c r="A2289" i="5"/>
  <c r="A2293" i="5"/>
  <c r="A2297" i="5"/>
  <c r="A2301" i="5"/>
  <c r="A2305" i="5"/>
  <c r="A2309" i="5"/>
  <c r="A2313" i="5"/>
  <c r="A2317" i="5"/>
  <c r="A2321" i="5"/>
  <c r="A2325" i="5"/>
  <c r="A2329" i="5"/>
  <c r="A2333" i="5"/>
  <c r="A2337" i="5"/>
  <c r="A2341" i="5"/>
  <c r="A2057" i="5"/>
  <c r="A2089" i="5"/>
  <c r="A2121" i="5"/>
  <c r="A2169" i="5"/>
  <c r="A2217" i="5"/>
  <c r="A2009" i="5"/>
  <c r="A1983" i="5"/>
  <c r="A1948" i="5"/>
  <c r="A1899" i="5"/>
  <c r="A1907" i="5"/>
  <c r="A1855" i="5"/>
  <c r="A1871" i="5"/>
  <c r="A1835" i="5"/>
  <c r="A1847" i="5"/>
  <c r="A2252" i="5"/>
  <c r="A2260" i="5"/>
  <c r="A2272" i="5"/>
  <c r="A2288" i="5"/>
  <c r="A2296" i="5"/>
  <c r="A2308" i="5"/>
  <c r="A2033" i="5"/>
  <c r="A2049" i="5"/>
  <c r="A2065" i="5"/>
  <c r="A2081" i="5"/>
  <c r="A2097" i="5"/>
  <c r="A2113" i="5"/>
  <c r="A2129" i="5"/>
  <c r="A2145" i="5"/>
  <c r="A2161" i="5"/>
  <c r="A2177" i="5"/>
  <c r="A2193" i="5"/>
  <c r="A2209" i="5"/>
  <c r="A2225" i="5"/>
  <c r="A2241" i="5"/>
  <c r="A2001" i="5"/>
  <c r="A2017" i="5"/>
  <c r="A1959" i="5"/>
  <c r="A1975" i="5"/>
  <c r="A1918" i="5"/>
  <c r="A1934" i="5"/>
  <c r="A1944" i="5"/>
  <c r="A1884" i="5"/>
  <c r="A1892" i="5"/>
  <c r="A1897" i="5"/>
  <c r="A1901" i="5"/>
  <c r="A1905" i="5"/>
  <c r="A1909" i="5"/>
  <c r="A1913" i="5"/>
  <c r="A1853" i="5"/>
  <c r="A1857" i="5"/>
  <c r="A1861" i="5"/>
  <c r="A1865" i="5"/>
  <c r="A1869" i="5"/>
  <c r="A1873" i="5"/>
  <c r="A1877" i="5"/>
  <c r="A1881" i="5"/>
  <c r="A1837" i="5"/>
  <c r="A1841" i="5"/>
  <c r="A1845" i="5"/>
  <c r="A1849" i="5"/>
  <c r="A2246" i="5"/>
  <c r="A2250" i="5"/>
  <c r="A2254" i="5"/>
  <c r="A2258" i="5"/>
  <c r="A2262" i="5"/>
  <c r="A2266" i="5"/>
  <c r="A2270" i="5"/>
  <c r="A2274" i="5"/>
  <c r="A2278" i="5"/>
  <c r="A2282" i="5"/>
  <c r="A2286" i="5"/>
  <c r="A2290" i="5"/>
  <c r="A2294" i="5"/>
  <c r="A2298" i="5"/>
  <c r="A2302" i="5"/>
  <c r="A2306" i="5"/>
  <c r="A2310" i="5"/>
  <c r="A2314" i="5"/>
  <c r="A2318" i="5"/>
  <c r="A2322" i="5"/>
  <c r="A2326" i="5"/>
  <c r="A2330" i="5"/>
  <c r="A2334" i="5"/>
  <c r="A2338" i="5"/>
  <c r="A2342" i="5"/>
  <c r="A2041" i="5"/>
  <c r="A2105" i="5"/>
  <c r="A2153" i="5"/>
  <c r="A2201" i="5"/>
  <c r="A1993" i="5"/>
  <c r="A1967" i="5"/>
  <c r="A1940" i="5"/>
  <c r="A1895" i="5"/>
  <c r="A1911" i="5"/>
  <c r="A1859" i="5"/>
  <c r="A1867" i="5"/>
  <c r="A1879" i="5"/>
  <c r="A1843" i="5"/>
  <c r="A2248" i="5"/>
  <c r="A2264" i="5"/>
  <c r="A2276" i="5"/>
  <c r="A2284" i="5"/>
  <c r="A2300" i="5"/>
  <c r="A2312" i="5"/>
  <c r="A2320" i="5"/>
  <c r="A2037" i="5"/>
  <c r="A2053" i="5"/>
  <c r="A2069" i="5"/>
  <c r="A2085" i="5"/>
  <c r="A2101" i="5"/>
  <c r="A2117" i="5"/>
  <c r="A2133" i="5"/>
  <c r="A2149" i="5"/>
  <c r="A2165" i="5"/>
  <c r="A2181" i="5"/>
  <c r="A2197" i="5"/>
  <c r="A2213" i="5"/>
  <c r="A2229" i="5"/>
  <c r="A1989" i="5"/>
  <c r="A2005" i="5"/>
  <c r="A2021" i="5"/>
  <c r="A1963" i="5"/>
  <c r="A1979" i="5"/>
  <c r="A1922" i="5"/>
  <c r="A1938" i="5"/>
  <c r="A1946" i="5"/>
  <c r="A1886" i="5"/>
  <c r="A1894" i="5"/>
  <c r="A1898" i="5"/>
  <c r="A1902" i="5"/>
  <c r="A1906" i="5"/>
  <c r="A1910" i="5"/>
  <c r="A1850" i="5"/>
  <c r="A1854" i="5"/>
  <c r="A1858" i="5"/>
  <c r="A1862" i="5"/>
  <c r="A1866" i="5"/>
  <c r="A1870" i="5"/>
  <c r="A1874" i="5"/>
  <c r="A1878" i="5"/>
  <c r="A1882" i="5"/>
  <c r="A1838" i="5"/>
  <c r="A1842" i="5"/>
  <c r="A1846" i="5"/>
  <c r="A2243" i="5"/>
  <c r="A2247" i="5"/>
  <c r="A2251" i="5"/>
  <c r="A2255" i="5"/>
  <c r="A2259" i="5"/>
  <c r="A2263" i="5"/>
  <c r="A2267" i="5"/>
  <c r="A2271" i="5"/>
  <c r="A2275" i="5"/>
  <c r="A2279" i="5"/>
  <c r="A2283" i="5"/>
  <c r="A2287" i="5"/>
  <c r="A2291" i="5"/>
  <c r="A2295" i="5"/>
  <c r="A2299" i="5"/>
  <c r="A2303" i="5"/>
  <c r="A2307" i="5"/>
  <c r="A2311" i="5"/>
  <c r="A2315" i="5"/>
  <c r="A2319" i="5"/>
  <c r="A2323" i="5"/>
  <c r="A2327" i="5"/>
  <c r="A2331" i="5"/>
  <c r="A2335" i="5"/>
  <c r="A2339" i="5"/>
  <c r="A2343" i="5"/>
  <c r="A2073" i="5"/>
  <c r="A2137" i="5"/>
  <c r="A2185" i="5"/>
  <c r="A2233" i="5"/>
  <c r="A1951" i="5"/>
  <c r="A1926" i="5"/>
  <c r="A1888" i="5"/>
  <c r="A1903" i="5"/>
  <c r="A1851" i="5"/>
  <c r="A1863" i="5"/>
  <c r="A1875" i="5"/>
  <c r="A1839" i="5"/>
  <c r="A2244" i="5"/>
  <c r="A2256" i="5"/>
  <c r="A2268" i="5"/>
  <c r="A2280" i="5"/>
  <c r="A2292" i="5"/>
  <c r="A2304" i="5"/>
  <c r="A2316" i="5"/>
  <c r="A2324" i="5"/>
  <c r="A2340" i="5"/>
  <c r="A2332" i="5"/>
  <c r="A2328" i="5"/>
  <c r="A2344" i="5"/>
  <c r="A2336" i="5"/>
  <c r="A219" i="5"/>
  <c r="A223" i="5"/>
  <c r="A227" i="5"/>
  <c r="A231" i="5"/>
  <c r="A235" i="5"/>
  <c r="A239" i="5"/>
  <c r="A243" i="5"/>
  <c r="A247" i="5"/>
  <c r="A251" i="5"/>
  <c r="A255" i="5"/>
  <c r="A259" i="5"/>
  <c r="A263" i="5"/>
  <c r="A267" i="5"/>
  <c r="A271" i="5"/>
  <c r="A275" i="5"/>
  <c r="A279" i="5"/>
  <c r="A283" i="5"/>
  <c r="A287" i="5"/>
  <c r="A291" i="5"/>
  <c r="A295" i="5"/>
  <c r="A299" i="5"/>
  <c r="A303" i="5"/>
  <c r="A307" i="5"/>
  <c r="A311" i="5"/>
  <c r="A221" i="5"/>
  <c r="A225" i="5"/>
  <c r="A229" i="5"/>
  <c r="A233" i="5"/>
  <c r="A237" i="5"/>
  <c r="A241" i="5"/>
  <c r="A245" i="5"/>
  <c r="A249" i="5"/>
  <c r="A253" i="5"/>
  <c r="A257" i="5"/>
  <c r="A261" i="5"/>
  <c r="A265" i="5"/>
  <c r="A269" i="5"/>
  <c r="A273" i="5"/>
  <c r="A277" i="5"/>
  <c r="A281" i="5"/>
  <c r="A285" i="5"/>
  <c r="A289" i="5"/>
  <c r="A293" i="5"/>
  <c r="A297" i="5"/>
  <c r="A301" i="5"/>
  <c r="A305" i="5"/>
  <c r="A309" i="5"/>
  <c r="A313" i="5"/>
  <c r="A220" i="5"/>
  <c r="A228" i="5"/>
  <c r="A236" i="5"/>
  <c r="A244" i="5"/>
  <c r="A252" i="5"/>
  <c r="A260" i="5"/>
  <c r="A268" i="5"/>
  <c r="A276" i="5"/>
  <c r="A284" i="5"/>
  <c r="A292" i="5"/>
  <c r="A300" i="5"/>
  <c r="A308" i="5"/>
  <c r="A224" i="5"/>
  <c r="A232" i="5"/>
  <c r="A240" i="5"/>
  <c r="A248" i="5"/>
  <c r="A256" i="5"/>
  <c r="A264" i="5"/>
  <c r="A272" i="5"/>
  <c r="A280" i="5"/>
  <c r="A288" i="5"/>
  <c r="A296" i="5"/>
  <c r="A304" i="5"/>
  <c r="A312" i="5"/>
  <c r="A230" i="5"/>
  <c r="A246" i="5"/>
  <c r="A262" i="5"/>
  <c r="A278" i="5"/>
  <c r="A294" i="5"/>
  <c r="A310" i="5"/>
  <c r="A234" i="5"/>
  <c r="A222" i="5"/>
  <c r="A238" i="5"/>
  <c r="A254" i="5"/>
  <c r="A270" i="5"/>
  <c r="A286" i="5"/>
  <c r="A302" i="5"/>
  <c r="A226" i="5"/>
  <c r="A266" i="5"/>
  <c r="A298" i="5"/>
  <c r="A242" i="5"/>
  <c r="A274" i="5"/>
  <c r="A306" i="5"/>
  <c r="A250" i="5"/>
  <c r="A282" i="5"/>
  <c r="A258" i="5"/>
  <c r="A290" i="5"/>
  <c r="A2546" i="5"/>
  <c r="A2550" i="5"/>
  <c r="A2554" i="5"/>
  <c r="A2558" i="5"/>
  <c r="A2562" i="5"/>
  <c r="A2566" i="5"/>
  <c r="A2570" i="5"/>
  <c r="A2574" i="5"/>
  <c r="A2578" i="5"/>
  <c r="A2582" i="5"/>
  <c r="A2586" i="5"/>
  <c r="A2590" i="5"/>
  <c r="A2594" i="5"/>
  <c r="A2598" i="5"/>
  <c r="A2602" i="5"/>
  <c r="A2606" i="5"/>
  <c r="A2610" i="5"/>
  <c r="A2614" i="5"/>
  <c r="A2618" i="5"/>
  <c r="A2622" i="5"/>
  <c r="A2626" i="5"/>
  <c r="A2630" i="5"/>
  <c r="A2634" i="5"/>
  <c r="A2638" i="5"/>
  <c r="A2642" i="5"/>
  <c r="A2646" i="5"/>
  <c r="A2650" i="5"/>
  <c r="A2654" i="5"/>
  <c r="A2658" i="5"/>
  <c r="A2544" i="5"/>
  <c r="A2548" i="5"/>
  <c r="A2552" i="5"/>
  <c r="A2556" i="5"/>
  <c r="A2560" i="5"/>
  <c r="A2564" i="5"/>
  <c r="A2568" i="5"/>
  <c r="A2572" i="5"/>
  <c r="A2576" i="5"/>
  <c r="A2580" i="5"/>
  <c r="A2584" i="5"/>
  <c r="A2588" i="5"/>
  <c r="A2592" i="5"/>
  <c r="A2596" i="5"/>
  <c r="A2600" i="5"/>
  <c r="A2604" i="5"/>
  <c r="A2608" i="5"/>
  <c r="A2612" i="5"/>
  <c r="A2616" i="5"/>
  <c r="A2620" i="5"/>
  <c r="A2624" i="5"/>
  <c r="A2628" i="5"/>
  <c r="A2632" i="5"/>
  <c r="A2636" i="5"/>
  <c r="A2640" i="5"/>
  <c r="A2644" i="5"/>
  <c r="A2648" i="5"/>
  <c r="A2652" i="5"/>
  <c r="A2656" i="5"/>
  <c r="A2660" i="5"/>
  <c r="A2543" i="5"/>
  <c r="A2551" i="5"/>
  <c r="A2559" i="5"/>
  <c r="A2567" i="5"/>
  <c r="A2575" i="5"/>
  <c r="A2583" i="5"/>
  <c r="A2591" i="5"/>
  <c r="A2599" i="5"/>
  <c r="A2607" i="5"/>
  <c r="A2615" i="5"/>
  <c r="A2623" i="5"/>
  <c r="A2631" i="5"/>
  <c r="A2639" i="5"/>
  <c r="A2647" i="5"/>
  <c r="A2655" i="5"/>
  <c r="A2662" i="5"/>
  <c r="A2666" i="5"/>
  <c r="A2670" i="5"/>
  <c r="A2674" i="5"/>
  <c r="A2678" i="5"/>
  <c r="A2682" i="5"/>
  <c r="A2686" i="5"/>
  <c r="A2690" i="5"/>
  <c r="A2694" i="5"/>
  <c r="A2698" i="5"/>
  <c r="A2702" i="5"/>
  <c r="A2706" i="5"/>
  <c r="A2710" i="5"/>
  <c r="A2714" i="5"/>
  <c r="A2718" i="5"/>
  <c r="A2722" i="5"/>
  <c r="A2726" i="5"/>
  <c r="A2730" i="5"/>
  <c r="A2734" i="5"/>
  <c r="A2738" i="5"/>
  <c r="A2742" i="5"/>
  <c r="A2746" i="5"/>
  <c r="A2750" i="5"/>
  <c r="A2754" i="5"/>
  <c r="A2758" i="5"/>
  <c r="A2762" i="5"/>
  <c r="A2766" i="5"/>
  <c r="A2770" i="5"/>
  <c r="A2774" i="5"/>
  <c r="A2778" i="5"/>
  <c r="A2782" i="5"/>
  <c r="A2786" i="5"/>
  <c r="A2790" i="5"/>
  <c r="A2794" i="5"/>
  <c r="A2798" i="5"/>
  <c r="A2802" i="5"/>
  <c r="A2806" i="5"/>
  <c r="A2810" i="5"/>
  <c r="A2814" i="5"/>
  <c r="A2818" i="5"/>
  <c r="A2822" i="5"/>
  <c r="A2826" i="5"/>
  <c r="A2830" i="5"/>
  <c r="A2834" i="5"/>
  <c r="A2838" i="5"/>
  <c r="A2842" i="5"/>
  <c r="A2846" i="5"/>
  <c r="A2850" i="5"/>
  <c r="A2854" i="5"/>
  <c r="A2858" i="5"/>
  <c r="A2862" i="5"/>
  <c r="A2866" i="5"/>
  <c r="A2870" i="5"/>
  <c r="A2874" i="5"/>
  <c r="A2878" i="5"/>
  <c r="A2882" i="5"/>
  <c r="A2886" i="5"/>
  <c r="A2890" i="5"/>
  <c r="A2894" i="5"/>
  <c r="A2898" i="5"/>
  <c r="A2902" i="5"/>
  <c r="A2906" i="5"/>
  <c r="A2910" i="5"/>
  <c r="A2914" i="5"/>
  <c r="A2918" i="5"/>
  <c r="A2922" i="5"/>
  <c r="A2926" i="5"/>
  <c r="A2930" i="5"/>
  <c r="A2934" i="5"/>
  <c r="A2938" i="5"/>
  <c r="A2942" i="5"/>
  <c r="A2946" i="5"/>
  <c r="A2950" i="5"/>
  <c r="A2954" i="5"/>
  <c r="A2958" i="5"/>
  <c r="A2962" i="5"/>
  <c r="A2966" i="5"/>
  <c r="A2970" i="5"/>
  <c r="A2974" i="5"/>
  <c r="A2978" i="5"/>
  <c r="A2982" i="5"/>
  <c r="A2986" i="5"/>
  <c r="A2990" i="5"/>
  <c r="A2994" i="5"/>
  <c r="A2998" i="5"/>
  <c r="A3002" i="5"/>
  <c r="A3006" i="5"/>
  <c r="A3010" i="5"/>
  <c r="A3014" i="5"/>
  <c r="A3018" i="5"/>
  <c r="A3022" i="5"/>
  <c r="A3026" i="5"/>
  <c r="A3030" i="5"/>
  <c r="A3034" i="5"/>
  <c r="A3038" i="5"/>
  <c r="A3042" i="5"/>
  <c r="A2547" i="5"/>
  <c r="A2555" i="5"/>
  <c r="A2563" i="5"/>
  <c r="A2571" i="5"/>
  <c r="A2579" i="5"/>
  <c r="A2587" i="5"/>
  <c r="A2595" i="5"/>
  <c r="A2603" i="5"/>
  <c r="A2611" i="5"/>
  <c r="A2619" i="5"/>
  <c r="A2627" i="5"/>
  <c r="A2635" i="5"/>
  <c r="A2643" i="5"/>
  <c r="A2651" i="5"/>
  <c r="A2659" i="5"/>
  <c r="A2664" i="5"/>
  <c r="A2668" i="5"/>
  <c r="A2672" i="5"/>
  <c r="A2676" i="5"/>
  <c r="A2680" i="5"/>
  <c r="A2684" i="5"/>
  <c r="A2688" i="5"/>
  <c r="A2692" i="5"/>
  <c r="A2696" i="5"/>
  <c r="A2700" i="5"/>
  <c r="A2704" i="5"/>
  <c r="A2708" i="5"/>
  <c r="A2712" i="5"/>
  <c r="A2716" i="5"/>
  <c r="A2720" i="5"/>
  <c r="A2724" i="5"/>
  <c r="A2728" i="5"/>
  <c r="A2732" i="5"/>
  <c r="A2736" i="5"/>
  <c r="A2740" i="5"/>
  <c r="A2744" i="5"/>
  <c r="A2748" i="5"/>
  <c r="A2752" i="5"/>
  <c r="A2756" i="5"/>
  <c r="A2760" i="5"/>
  <c r="A2764" i="5"/>
  <c r="A2768" i="5"/>
  <c r="A2772" i="5"/>
  <c r="A2776" i="5"/>
  <c r="A2780" i="5"/>
  <c r="A2784" i="5"/>
  <c r="A2788" i="5"/>
  <c r="A2792" i="5"/>
  <c r="A2796" i="5"/>
  <c r="A2800" i="5"/>
  <c r="A2804" i="5"/>
  <c r="A2808" i="5"/>
  <c r="A2812" i="5"/>
  <c r="A2816" i="5"/>
  <c r="A2820" i="5"/>
  <c r="A2824" i="5"/>
  <c r="A2828" i="5"/>
  <c r="A2832" i="5"/>
  <c r="A2836" i="5"/>
  <c r="A2840" i="5"/>
  <c r="A2844" i="5"/>
  <c r="A2848" i="5"/>
  <c r="A2852" i="5"/>
  <c r="A2856" i="5"/>
  <c r="A2860" i="5"/>
  <c r="A2864" i="5"/>
  <c r="A2868" i="5"/>
  <c r="A2872" i="5"/>
  <c r="A2876" i="5"/>
  <c r="A2880" i="5"/>
  <c r="A2884" i="5"/>
  <c r="A2888" i="5"/>
  <c r="A2892" i="5"/>
  <c r="A2896" i="5"/>
  <c r="A2900" i="5"/>
  <c r="A2904" i="5"/>
  <c r="A2908" i="5"/>
  <c r="A2912" i="5"/>
  <c r="A2916" i="5"/>
  <c r="A2920" i="5"/>
  <c r="A2924" i="5"/>
  <c r="A2928" i="5"/>
  <c r="A2932" i="5"/>
  <c r="A2936" i="5"/>
  <c r="A2940" i="5"/>
  <c r="A2944" i="5"/>
  <c r="A2948" i="5"/>
  <c r="A2952" i="5"/>
  <c r="A2956" i="5"/>
  <c r="A2960" i="5"/>
  <c r="A2964" i="5"/>
  <c r="A2968" i="5"/>
  <c r="A2972" i="5"/>
  <c r="A2976" i="5"/>
  <c r="A2980" i="5"/>
  <c r="A2984" i="5"/>
  <c r="A2988" i="5"/>
  <c r="A2992" i="5"/>
  <c r="A2996" i="5"/>
  <c r="A3000" i="5"/>
  <c r="A3004" i="5"/>
  <c r="A3008" i="5"/>
  <c r="A3012" i="5"/>
  <c r="A3016" i="5"/>
  <c r="A3020" i="5"/>
  <c r="A3024" i="5"/>
  <c r="A3028" i="5"/>
  <c r="A3032" i="5"/>
  <c r="A3036" i="5"/>
  <c r="A3040" i="5"/>
  <c r="A2553" i="5"/>
  <c r="A2569" i="5"/>
  <c r="A2585" i="5"/>
  <c r="A2601" i="5"/>
  <c r="A2617" i="5"/>
  <c r="A2633" i="5"/>
  <c r="A2649" i="5"/>
  <c r="A2663" i="5"/>
  <c r="A2671" i="5"/>
  <c r="A2679" i="5"/>
  <c r="A2687" i="5"/>
  <c r="A2695" i="5"/>
  <c r="A2703" i="5"/>
  <c r="A2711" i="5"/>
  <c r="A2719" i="5"/>
  <c r="A2727" i="5"/>
  <c r="A2735" i="5"/>
  <c r="A2743" i="5"/>
  <c r="A2751" i="5"/>
  <c r="A2759" i="5"/>
  <c r="A2767" i="5"/>
  <c r="A2775" i="5"/>
  <c r="A2783" i="5"/>
  <c r="A2791" i="5"/>
  <c r="A2799" i="5"/>
  <c r="A2807" i="5"/>
  <c r="A2815" i="5"/>
  <c r="A2823" i="5"/>
  <c r="A2831" i="5"/>
  <c r="A2839" i="5"/>
  <c r="A2847" i="5"/>
  <c r="A2855" i="5"/>
  <c r="A2863" i="5"/>
  <c r="A2871" i="5"/>
  <c r="A2879" i="5"/>
  <c r="A2887" i="5"/>
  <c r="A2895" i="5"/>
  <c r="A2903" i="5"/>
  <c r="A2911" i="5"/>
  <c r="A2919" i="5"/>
  <c r="A2927" i="5"/>
  <c r="A2935" i="5"/>
  <c r="A2943" i="5"/>
  <c r="A2951" i="5"/>
  <c r="A2959" i="5"/>
  <c r="A2967" i="5"/>
  <c r="A2975" i="5"/>
  <c r="A2983" i="5"/>
  <c r="A2991" i="5"/>
  <c r="A2999" i="5"/>
  <c r="A3007" i="5"/>
  <c r="A3015" i="5"/>
  <c r="A3023" i="5"/>
  <c r="A3031" i="5"/>
  <c r="A3039" i="5"/>
  <c r="A2557" i="5"/>
  <c r="A2573" i="5"/>
  <c r="A2589" i="5"/>
  <c r="A2605" i="5"/>
  <c r="A2621" i="5"/>
  <c r="A2637" i="5"/>
  <c r="A2653" i="5"/>
  <c r="A2665" i="5"/>
  <c r="A2673" i="5"/>
  <c r="A2681" i="5"/>
  <c r="A2689" i="5"/>
  <c r="A2697" i="5"/>
  <c r="A2705" i="5"/>
  <c r="A2713" i="5"/>
  <c r="A2721" i="5"/>
  <c r="A2729" i="5"/>
  <c r="A2737" i="5"/>
  <c r="A2745" i="5"/>
  <c r="A2753" i="5"/>
  <c r="A2761" i="5"/>
  <c r="A2769" i="5"/>
  <c r="A2777" i="5"/>
  <c r="A2785" i="5"/>
  <c r="A2793" i="5"/>
  <c r="A2801" i="5"/>
  <c r="A2809" i="5"/>
  <c r="A2817" i="5"/>
  <c r="A2825" i="5"/>
  <c r="A2833" i="5"/>
  <c r="A2841" i="5"/>
  <c r="A2849" i="5"/>
  <c r="A2857" i="5"/>
  <c r="A2865" i="5"/>
  <c r="A2873" i="5"/>
  <c r="A2881" i="5"/>
  <c r="A2889" i="5"/>
  <c r="A2897" i="5"/>
  <c r="A2905" i="5"/>
  <c r="A2913" i="5"/>
  <c r="A2921" i="5"/>
  <c r="A2929" i="5"/>
  <c r="A2937" i="5"/>
  <c r="A2945" i="5"/>
  <c r="A2953" i="5"/>
  <c r="A2961" i="5"/>
  <c r="A2969" i="5"/>
  <c r="A2977" i="5"/>
  <c r="A2985" i="5"/>
  <c r="A2993" i="5"/>
  <c r="A3001" i="5"/>
  <c r="A3009" i="5"/>
  <c r="A3017" i="5"/>
  <c r="A3025" i="5"/>
  <c r="A3033" i="5"/>
  <c r="A3041" i="5"/>
  <c r="A2545" i="5"/>
  <c r="A2561" i="5"/>
  <c r="A2577" i="5"/>
  <c r="A2593" i="5"/>
  <c r="A2609" i="5"/>
  <c r="A2625" i="5"/>
  <c r="A2641" i="5"/>
  <c r="A2657" i="5"/>
  <c r="A2667" i="5"/>
  <c r="A2675" i="5"/>
  <c r="A2683" i="5"/>
  <c r="A2691" i="5"/>
  <c r="A2699" i="5"/>
  <c r="A2707" i="5"/>
  <c r="A2715" i="5"/>
  <c r="A2723" i="5"/>
  <c r="A2731" i="5"/>
  <c r="A2739" i="5"/>
  <c r="A2747" i="5"/>
  <c r="A2755" i="5"/>
  <c r="A2763" i="5"/>
  <c r="A2771" i="5"/>
  <c r="A2779" i="5"/>
  <c r="A2787" i="5"/>
  <c r="A2795" i="5"/>
  <c r="A2803" i="5"/>
  <c r="A2811" i="5"/>
  <c r="A2819" i="5"/>
  <c r="A2827" i="5"/>
  <c r="A2835" i="5"/>
  <c r="A2843" i="5"/>
  <c r="A2851" i="5"/>
  <c r="A2859" i="5"/>
  <c r="A2867" i="5"/>
  <c r="A2875" i="5"/>
  <c r="A2883" i="5"/>
  <c r="A2891" i="5"/>
  <c r="A2899" i="5"/>
  <c r="A2907" i="5"/>
  <c r="A2915" i="5"/>
  <c r="A2923" i="5"/>
  <c r="A2931" i="5"/>
  <c r="A2939" i="5"/>
  <c r="A2947" i="5"/>
  <c r="A2955" i="5"/>
  <c r="A2963" i="5"/>
  <c r="A2971" i="5"/>
  <c r="A2979" i="5"/>
  <c r="A2987" i="5"/>
  <c r="A2995" i="5"/>
  <c r="A3003" i="5"/>
  <c r="A3011" i="5"/>
  <c r="A3019" i="5"/>
  <c r="A3027" i="5"/>
  <c r="A3035" i="5"/>
  <c r="A2549" i="5"/>
  <c r="A2565" i="5"/>
  <c r="A2581" i="5"/>
  <c r="A2597" i="5"/>
  <c r="A2613" i="5"/>
  <c r="A2629" i="5"/>
  <c r="A2645" i="5"/>
  <c r="A2661" i="5"/>
  <c r="A2669" i="5"/>
  <c r="A2677" i="5"/>
  <c r="A2685" i="5"/>
  <c r="A2693" i="5"/>
  <c r="A2701" i="5"/>
  <c r="A2709" i="5"/>
  <c r="A2717" i="5"/>
  <c r="A2725" i="5"/>
  <c r="A2733" i="5"/>
  <c r="A2741" i="5"/>
  <c r="A2749" i="5"/>
  <c r="A2757" i="5"/>
  <c r="A2765" i="5"/>
  <c r="A2773" i="5"/>
  <c r="A2781" i="5"/>
  <c r="A2789" i="5"/>
  <c r="A2797" i="5"/>
  <c r="A2805" i="5"/>
  <c r="A2813" i="5"/>
  <c r="A2821" i="5"/>
  <c r="A2829" i="5"/>
  <c r="A2837" i="5"/>
  <c r="A2845" i="5"/>
  <c r="A2853" i="5"/>
  <c r="A2861" i="5"/>
  <c r="A2869" i="5"/>
  <c r="A2877" i="5"/>
  <c r="A2885" i="5"/>
  <c r="A2893" i="5"/>
  <c r="A2901" i="5"/>
  <c r="A2909" i="5"/>
  <c r="A2917" i="5"/>
  <c r="A2925" i="5"/>
  <c r="A2933" i="5"/>
  <c r="A2941" i="5"/>
  <c r="A2949" i="5"/>
  <c r="A2957" i="5"/>
  <c r="A2965" i="5"/>
  <c r="A2973" i="5"/>
  <c r="A2981" i="5"/>
  <c r="A2989" i="5"/>
  <c r="A2997" i="5"/>
  <c r="A3005" i="5"/>
  <c r="A3013" i="5"/>
  <c r="A3021" i="5"/>
  <c r="A3029" i="5"/>
  <c r="A3037" i="5"/>
  <c r="A851" i="5"/>
  <c r="A855" i="5"/>
  <c r="A859" i="5"/>
  <c r="A863" i="5"/>
  <c r="A867" i="5"/>
  <c r="A871" i="5"/>
  <c r="A875" i="5"/>
  <c r="A879" i="5"/>
  <c r="A883" i="5"/>
  <c r="A887" i="5"/>
  <c r="A891" i="5"/>
  <c r="A895" i="5"/>
  <c r="A899" i="5"/>
  <c r="A903" i="5"/>
  <c r="A907" i="5"/>
  <c r="A911" i="5"/>
  <c r="A915" i="5"/>
  <c r="A919" i="5"/>
  <c r="A923" i="5"/>
  <c r="A927" i="5"/>
  <c r="A931" i="5"/>
  <c r="A935" i="5"/>
  <c r="A939" i="5"/>
  <c r="A943" i="5"/>
  <c r="A947" i="5"/>
  <c r="A951" i="5"/>
  <c r="A955" i="5"/>
  <c r="A853" i="5"/>
  <c r="A857" i="5"/>
  <c r="A861" i="5"/>
  <c r="A865" i="5"/>
  <c r="A869" i="5"/>
  <c r="A873" i="5"/>
  <c r="A877" i="5"/>
  <c r="A881" i="5"/>
  <c r="A885" i="5"/>
  <c r="A889" i="5"/>
  <c r="A893" i="5"/>
  <c r="A897" i="5"/>
  <c r="A901" i="5"/>
  <c r="A905" i="5"/>
  <c r="A909" i="5"/>
  <c r="A913" i="5"/>
  <c r="A917" i="5"/>
  <c r="A921" i="5"/>
  <c r="A925" i="5"/>
  <c r="A929" i="5"/>
  <c r="A933" i="5"/>
  <c r="A937" i="5"/>
  <c r="A941" i="5"/>
  <c r="A945" i="5"/>
  <c r="A949" i="5"/>
  <c r="A953" i="5"/>
  <c r="A957" i="5"/>
  <c r="A852" i="5"/>
  <c r="A860" i="5"/>
  <c r="A868" i="5"/>
  <c r="A876" i="5"/>
  <c r="A884" i="5"/>
  <c r="A892" i="5"/>
  <c r="A900" i="5"/>
  <c r="A908" i="5"/>
  <c r="A916" i="5"/>
  <c r="A924" i="5"/>
  <c r="A932" i="5"/>
  <c r="A940" i="5"/>
  <c r="A948" i="5"/>
  <c r="A956" i="5"/>
  <c r="A961" i="5"/>
  <c r="A965" i="5"/>
  <c r="A969" i="5"/>
  <c r="A973" i="5"/>
  <c r="A977" i="5"/>
  <c r="A981" i="5"/>
  <c r="A985" i="5"/>
  <c r="A989" i="5"/>
  <c r="A993" i="5"/>
  <c r="A997" i="5"/>
  <c r="A1001" i="5"/>
  <c r="A1005" i="5"/>
  <c r="A1009" i="5"/>
  <c r="A1013" i="5"/>
  <c r="A1017" i="5"/>
  <c r="A1021" i="5"/>
  <c r="A1025" i="5"/>
  <c r="A1029" i="5"/>
  <c r="A1033" i="5"/>
  <c r="A1037" i="5"/>
  <c r="A1041" i="5"/>
  <c r="A1045" i="5"/>
  <c r="A1049" i="5"/>
  <c r="A1053" i="5"/>
  <c r="A1057" i="5"/>
  <c r="A1061" i="5"/>
  <c r="A1065" i="5"/>
  <c r="A1069" i="5"/>
  <c r="A1073" i="5"/>
  <c r="A1077" i="5"/>
  <c r="A1081" i="5"/>
  <c r="A1085" i="5"/>
  <c r="A1089" i="5"/>
  <c r="A1093" i="5"/>
  <c r="A1097" i="5"/>
  <c r="A1101" i="5"/>
  <c r="A1105" i="5"/>
  <c r="A1109" i="5"/>
  <c r="A1113" i="5"/>
  <c r="A1117" i="5"/>
  <c r="A1121" i="5"/>
  <c r="A1125" i="5"/>
  <c r="A1129" i="5"/>
  <c r="A1133" i="5"/>
  <c r="A1137" i="5"/>
  <c r="A1141" i="5"/>
  <c r="A1145" i="5"/>
  <c r="A1149" i="5"/>
  <c r="A1153" i="5"/>
  <c r="A1157" i="5"/>
  <c r="A1161" i="5"/>
  <c r="A1165" i="5"/>
  <c r="A1169" i="5"/>
  <c r="A1173" i="5"/>
  <c r="A1177" i="5"/>
  <c r="A1181" i="5"/>
  <c r="A1185" i="5"/>
  <c r="A1189" i="5"/>
  <c r="A1193" i="5"/>
  <c r="A1197" i="5"/>
  <c r="A1201" i="5"/>
  <c r="A1205" i="5"/>
  <c r="A1209" i="5"/>
  <c r="A1213" i="5"/>
  <c r="A1217" i="5"/>
  <c r="A1221" i="5"/>
  <c r="A1225" i="5"/>
  <c r="A1229" i="5"/>
  <c r="A1233" i="5"/>
  <c r="A1237" i="5"/>
  <c r="A1241" i="5"/>
  <c r="A1245" i="5"/>
  <c r="A1249" i="5"/>
  <c r="A1253" i="5"/>
  <c r="A1257" i="5"/>
  <c r="A1261" i="5"/>
  <c r="A1265" i="5"/>
  <c r="A1269" i="5"/>
  <c r="A1273" i="5"/>
  <c r="A1277" i="5"/>
  <c r="A1281" i="5"/>
  <c r="A1285" i="5"/>
  <c r="A1289" i="5"/>
  <c r="A1293" i="5"/>
  <c r="A1297" i="5"/>
  <c r="A1301" i="5"/>
  <c r="A1305" i="5"/>
  <c r="A1309" i="5"/>
  <c r="A1313" i="5"/>
  <c r="A1317" i="5"/>
  <c r="A1321" i="5"/>
  <c r="A1325" i="5"/>
  <c r="A1329" i="5"/>
  <c r="A1333" i="5"/>
  <c r="A1337" i="5"/>
  <c r="A1341" i="5"/>
  <c r="A1345" i="5"/>
  <c r="A1349" i="5"/>
  <c r="A856" i="5"/>
  <c r="A864" i="5"/>
  <c r="A872" i="5"/>
  <c r="A880" i="5"/>
  <c r="A888" i="5"/>
  <c r="A896" i="5"/>
  <c r="A904" i="5"/>
  <c r="A912" i="5"/>
  <c r="A920" i="5"/>
  <c r="A928" i="5"/>
  <c r="A936" i="5"/>
  <c r="A944" i="5"/>
  <c r="A952" i="5"/>
  <c r="A959" i="5"/>
  <c r="A963" i="5"/>
  <c r="A967" i="5"/>
  <c r="A971" i="5"/>
  <c r="A975" i="5"/>
  <c r="A979" i="5"/>
  <c r="A983" i="5"/>
  <c r="A987" i="5"/>
  <c r="A991" i="5"/>
  <c r="A995" i="5"/>
  <c r="A999" i="5"/>
  <c r="A1003" i="5"/>
  <c r="A1007" i="5"/>
  <c r="A1011" i="5"/>
  <c r="A1015" i="5"/>
  <c r="A1019" i="5"/>
  <c r="A1023" i="5"/>
  <c r="A1027" i="5"/>
  <c r="A1031" i="5"/>
  <c r="A1035" i="5"/>
  <c r="A1039" i="5"/>
  <c r="A1043" i="5"/>
  <c r="A1047" i="5"/>
  <c r="A1051" i="5"/>
  <c r="A1055" i="5"/>
  <c r="A1059" i="5"/>
  <c r="A1063" i="5"/>
  <c r="A1067" i="5"/>
  <c r="A1071" i="5"/>
  <c r="A1075" i="5"/>
  <c r="A1079" i="5"/>
  <c r="A1083" i="5"/>
  <c r="A1087" i="5"/>
  <c r="A1091" i="5"/>
  <c r="A1095" i="5"/>
  <c r="A1099" i="5"/>
  <c r="A1103" i="5"/>
  <c r="A1107" i="5"/>
  <c r="A1111" i="5"/>
  <c r="A1115" i="5"/>
  <c r="A1119" i="5"/>
  <c r="A1123" i="5"/>
  <c r="A1127" i="5"/>
  <c r="A1131" i="5"/>
  <c r="A1135" i="5"/>
  <c r="A1139" i="5"/>
  <c r="A1143" i="5"/>
  <c r="A1147" i="5"/>
  <c r="A1151" i="5"/>
  <c r="A1155" i="5"/>
  <c r="A1159" i="5"/>
  <c r="A1163" i="5"/>
  <c r="A1167" i="5"/>
  <c r="A1171" i="5"/>
  <c r="A1175" i="5"/>
  <c r="A1179" i="5"/>
  <c r="A1183" i="5"/>
  <c r="A1187" i="5"/>
  <c r="A1191" i="5"/>
  <c r="A1195" i="5"/>
  <c r="A1199" i="5"/>
  <c r="A1203" i="5"/>
  <c r="A1207" i="5"/>
  <c r="A1211" i="5"/>
  <c r="A1215" i="5"/>
  <c r="A1219" i="5"/>
  <c r="A1223" i="5"/>
  <c r="A1227" i="5"/>
  <c r="A1231" i="5"/>
  <c r="A1235" i="5"/>
  <c r="A1239" i="5"/>
  <c r="A1243" i="5"/>
  <c r="A1247" i="5"/>
  <c r="A1251" i="5"/>
  <c r="A1255" i="5"/>
  <c r="A1259" i="5"/>
  <c r="A1263" i="5"/>
  <c r="A1267" i="5"/>
  <c r="A1271" i="5"/>
  <c r="A1275" i="5"/>
  <c r="A1279" i="5"/>
  <c r="A1283" i="5"/>
  <c r="A1287" i="5"/>
  <c r="A1291" i="5"/>
  <c r="A1295" i="5"/>
  <c r="A1299" i="5"/>
  <c r="A1303" i="5"/>
  <c r="A1307" i="5"/>
  <c r="A1311" i="5"/>
  <c r="A1315" i="5"/>
  <c r="A1319" i="5"/>
  <c r="A1323" i="5"/>
  <c r="A1327" i="5"/>
  <c r="A1331" i="5"/>
  <c r="A1335" i="5"/>
  <c r="A1339" i="5"/>
  <c r="A1343" i="5"/>
  <c r="A1347" i="5"/>
  <c r="A862" i="5"/>
  <c r="A878" i="5"/>
  <c r="A894" i="5"/>
  <c r="A910" i="5"/>
  <c r="A926" i="5"/>
  <c r="A942" i="5"/>
  <c r="A958" i="5"/>
  <c r="A966" i="5"/>
  <c r="A974" i="5"/>
  <c r="A982" i="5"/>
  <c r="A990" i="5"/>
  <c r="A998" i="5"/>
  <c r="A1006" i="5"/>
  <c r="A1014" i="5"/>
  <c r="A1022" i="5"/>
  <c r="A1030" i="5"/>
  <c r="A1038" i="5"/>
  <c r="A1046" i="5"/>
  <c r="A1054" i="5"/>
  <c r="A1062" i="5"/>
  <c r="A1070" i="5"/>
  <c r="A1078" i="5"/>
  <c r="A1086" i="5"/>
  <c r="A1094" i="5"/>
  <c r="A1102" i="5"/>
  <c r="A1110" i="5"/>
  <c r="A1118" i="5"/>
  <c r="A1126" i="5"/>
  <c r="A1134" i="5"/>
  <c r="A1142" i="5"/>
  <c r="A1150" i="5"/>
  <c r="A1158" i="5"/>
  <c r="A1166" i="5"/>
  <c r="A1174" i="5"/>
  <c r="A1182" i="5"/>
  <c r="A1190" i="5"/>
  <c r="A1198" i="5"/>
  <c r="A1206" i="5"/>
  <c r="A1214" i="5"/>
  <c r="A1222" i="5"/>
  <c r="A1230" i="5"/>
  <c r="A1238" i="5"/>
  <c r="A1246" i="5"/>
  <c r="A1254" i="5"/>
  <c r="A1262" i="5"/>
  <c r="A1270" i="5"/>
  <c r="A1278" i="5"/>
  <c r="A1286" i="5"/>
  <c r="A1294" i="5"/>
  <c r="A1302" i="5"/>
  <c r="A1310" i="5"/>
  <c r="A1318" i="5"/>
  <c r="A1326" i="5"/>
  <c r="A1334" i="5"/>
  <c r="A1342" i="5"/>
  <c r="A854" i="5"/>
  <c r="A870" i="5"/>
  <c r="A886" i="5"/>
  <c r="A902" i="5"/>
  <c r="A918" i="5"/>
  <c r="A934" i="5"/>
  <c r="A950" i="5"/>
  <c r="A962" i="5"/>
  <c r="A970" i="5"/>
  <c r="A978" i="5"/>
  <c r="A986" i="5"/>
  <c r="A994" i="5"/>
  <c r="A1002" i="5"/>
  <c r="A1010" i="5"/>
  <c r="A1018" i="5"/>
  <c r="A1026" i="5"/>
  <c r="A1034" i="5"/>
  <c r="A1042" i="5"/>
  <c r="A1050" i="5"/>
  <c r="A1058" i="5"/>
  <c r="A1066" i="5"/>
  <c r="A1074" i="5"/>
  <c r="A1082" i="5"/>
  <c r="A1090" i="5"/>
  <c r="A1098" i="5"/>
  <c r="A1106" i="5"/>
  <c r="A1114" i="5"/>
  <c r="A1122" i="5"/>
  <c r="A1130" i="5"/>
  <c r="A1138" i="5"/>
  <c r="A1146" i="5"/>
  <c r="A1154" i="5"/>
  <c r="A1162" i="5"/>
  <c r="A1170" i="5"/>
  <c r="A1178" i="5"/>
  <c r="A1186" i="5"/>
  <c r="A1194" i="5"/>
  <c r="A1202" i="5"/>
  <c r="A1210" i="5"/>
  <c r="A1218" i="5"/>
  <c r="A1226" i="5"/>
  <c r="A1234" i="5"/>
  <c r="A1242" i="5"/>
  <c r="A1250" i="5"/>
  <c r="A1258" i="5"/>
  <c r="A1266" i="5"/>
  <c r="A1274" i="5"/>
  <c r="A1282" i="5"/>
  <c r="A1290" i="5"/>
  <c r="A1298" i="5"/>
  <c r="A1306" i="5"/>
  <c r="A1314" i="5"/>
  <c r="A1322" i="5"/>
  <c r="A1330" i="5"/>
  <c r="A1338" i="5"/>
  <c r="A1346" i="5"/>
  <c r="A866" i="5"/>
  <c r="A898" i="5"/>
  <c r="A930" i="5"/>
  <c r="A960" i="5"/>
  <c r="A976" i="5"/>
  <c r="A992" i="5"/>
  <c r="A1008" i="5"/>
  <c r="A1024" i="5"/>
  <c r="A1040" i="5"/>
  <c r="A1056" i="5"/>
  <c r="A1072" i="5"/>
  <c r="A1088" i="5"/>
  <c r="A1104" i="5"/>
  <c r="A1120" i="5"/>
  <c r="A1136" i="5"/>
  <c r="A1152" i="5"/>
  <c r="A1168" i="5"/>
  <c r="A1184" i="5"/>
  <c r="A1200" i="5"/>
  <c r="A1216" i="5"/>
  <c r="A1232" i="5"/>
  <c r="A1248" i="5"/>
  <c r="A1264" i="5"/>
  <c r="A1280" i="5"/>
  <c r="A1296" i="5"/>
  <c r="A1312" i="5"/>
  <c r="A1328" i="5"/>
  <c r="A1344" i="5"/>
  <c r="A874" i="5"/>
  <c r="A906" i="5"/>
  <c r="A938" i="5"/>
  <c r="A964" i="5"/>
  <c r="A980" i="5"/>
  <c r="A996" i="5"/>
  <c r="A1012" i="5"/>
  <c r="A1028" i="5"/>
  <c r="A1044" i="5"/>
  <c r="A1060" i="5"/>
  <c r="A1076" i="5"/>
  <c r="A1092" i="5"/>
  <c r="A1108" i="5"/>
  <c r="A1124" i="5"/>
  <c r="A1140" i="5"/>
  <c r="A1156" i="5"/>
  <c r="A1172" i="5"/>
  <c r="A1188" i="5"/>
  <c r="A1204" i="5"/>
  <c r="A1220" i="5"/>
  <c r="A1236" i="5"/>
  <c r="A1252" i="5"/>
  <c r="A1268" i="5"/>
  <c r="A1284" i="5"/>
  <c r="A1300" i="5"/>
  <c r="A1316" i="5"/>
  <c r="A1332" i="5"/>
  <c r="A1348" i="5"/>
  <c r="A850" i="5"/>
  <c r="A882" i="5"/>
  <c r="A914" i="5"/>
  <c r="A946" i="5"/>
  <c r="A968" i="5"/>
  <c r="A984" i="5"/>
  <c r="A1000" i="5"/>
  <c r="A1016" i="5"/>
  <c r="A1032" i="5"/>
  <c r="A1048" i="5"/>
  <c r="A1064" i="5"/>
  <c r="A1080" i="5"/>
  <c r="A1096" i="5"/>
  <c r="A1112" i="5"/>
  <c r="A1128" i="5"/>
  <c r="A1144" i="5"/>
  <c r="A1160" i="5"/>
  <c r="A1176" i="5"/>
  <c r="A1192" i="5"/>
  <c r="A1208" i="5"/>
  <c r="A1224" i="5"/>
  <c r="A1240" i="5"/>
  <c r="A1256" i="5"/>
  <c r="A1272" i="5"/>
  <c r="A1288" i="5"/>
  <c r="A1304" i="5"/>
  <c r="A1320" i="5"/>
  <c r="A1336" i="5"/>
  <c r="A858" i="5"/>
  <c r="A890" i="5"/>
  <c r="A922" i="5"/>
  <c r="A954" i="5"/>
  <c r="A972" i="5"/>
  <c r="A988" i="5"/>
  <c r="A1004" i="5"/>
  <c r="A1020" i="5"/>
  <c r="A1036" i="5"/>
  <c r="A1052" i="5"/>
  <c r="A1068" i="5"/>
  <c r="A1084" i="5"/>
  <c r="A1100" i="5"/>
  <c r="A1116" i="5"/>
  <c r="A1132" i="5"/>
  <c r="A1148" i="5"/>
  <c r="A1164" i="5"/>
  <c r="A1180" i="5"/>
  <c r="A1196" i="5"/>
  <c r="A1212" i="5"/>
  <c r="A1228" i="5"/>
  <c r="A1244" i="5"/>
  <c r="A1260" i="5"/>
  <c r="A1276" i="5"/>
  <c r="A1292" i="5"/>
  <c r="A1308" i="5"/>
  <c r="A1324" i="5"/>
  <c r="A1340" i="5"/>
  <c r="A56" i="5"/>
  <c r="A60" i="5"/>
  <c r="A64" i="5"/>
  <c r="A68" i="5"/>
  <c r="A72" i="5"/>
  <c r="A76" i="5"/>
  <c r="A80" i="5"/>
  <c r="A84" i="5"/>
  <c r="A88" i="5"/>
  <c r="A92" i="5"/>
  <c r="A96" i="5"/>
  <c r="A100" i="5"/>
  <c r="A104" i="5"/>
  <c r="A108" i="5"/>
  <c r="A112" i="5"/>
  <c r="A116" i="5"/>
  <c r="A120" i="5"/>
  <c r="A124" i="5"/>
  <c r="A128" i="5"/>
  <c r="A132" i="5"/>
  <c r="A136" i="5"/>
  <c r="A140" i="5"/>
  <c r="A144" i="5"/>
  <c r="A148" i="5"/>
  <c r="A152" i="5"/>
  <c r="A156" i="5"/>
  <c r="A160" i="5"/>
  <c r="A164" i="5"/>
  <c r="A168" i="5"/>
  <c r="A172" i="5"/>
  <c r="A176" i="5"/>
  <c r="A180" i="5"/>
  <c r="A184" i="5"/>
  <c r="A188" i="5"/>
  <c r="A58" i="5"/>
  <c r="A62" i="5"/>
  <c r="A66" i="5"/>
  <c r="A70" i="5"/>
  <c r="A74" i="5"/>
  <c r="A78" i="5"/>
  <c r="A82" i="5"/>
  <c r="A86" i="5"/>
  <c r="A90" i="5"/>
  <c r="A94" i="5"/>
  <c r="A98" i="5"/>
  <c r="A102" i="5"/>
  <c r="A106" i="5"/>
  <c r="A110" i="5"/>
  <c r="A114" i="5"/>
  <c r="A118" i="5"/>
  <c r="A122" i="5"/>
  <c r="A126" i="5"/>
  <c r="A130" i="5"/>
  <c r="A134" i="5"/>
  <c r="A138" i="5"/>
  <c r="A142" i="5"/>
  <c r="A146" i="5"/>
  <c r="A150" i="5"/>
  <c r="A154" i="5"/>
  <c r="A158" i="5"/>
  <c r="A162" i="5"/>
  <c r="A166" i="5"/>
  <c r="A170" i="5"/>
  <c r="A174" i="5"/>
  <c r="A178" i="5"/>
  <c r="A182" i="5"/>
  <c r="A186" i="5"/>
  <c r="A190" i="5"/>
  <c r="A57" i="5"/>
  <c r="A65" i="5"/>
  <c r="A73" i="5"/>
  <c r="A81" i="5"/>
  <c r="A89" i="5"/>
  <c r="A97" i="5"/>
  <c r="A105" i="5"/>
  <c r="A113" i="5"/>
  <c r="A121" i="5"/>
  <c r="A129" i="5"/>
  <c r="A137" i="5"/>
  <c r="A145" i="5"/>
  <c r="A153" i="5"/>
  <c r="A161" i="5"/>
  <c r="A169" i="5"/>
  <c r="A177" i="5"/>
  <c r="A185" i="5"/>
  <c r="A61" i="5"/>
  <c r="A69" i="5"/>
  <c r="A77" i="5"/>
  <c r="A85" i="5"/>
  <c r="A93" i="5"/>
  <c r="A101" i="5"/>
  <c r="A109" i="5"/>
  <c r="A117" i="5"/>
  <c r="A125" i="5"/>
  <c r="A133" i="5"/>
  <c r="A141" i="5"/>
  <c r="A149" i="5"/>
  <c r="A157" i="5"/>
  <c r="A165" i="5"/>
  <c r="A173" i="5"/>
  <c r="A181" i="5"/>
  <c r="A189" i="5"/>
  <c r="A59" i="5"/>
  <c r="A75" i="5"/>
  <c r="A91" i="5"/>
  <c r="A107" i="5"/>
  <c r="A123" i="5"/>
  <c r="A139" i="5"/>
  <c r="A155" i="5"/>
  <c r="A171" i="5"/>
  <c r="A187" i="5"/>
  <c r="A63" i="5"/>
  <c r="A79" i="5"/>
  <c r="A95" i="5"/>
  <c r="A111" i="5"/>
  <c r="A127" i="5"/>
  <c r="A143" i="5"/>
  <c r="A159" i="5"/>
  <c r="A175" i="5"/>
  <c r="A191" i="5"/>
  <c r="A67" i="5"/>
  <c r="A83" i="5"/>
  <c r="A99" i="5"/>
  <c r="A115" i="5"/>
  <c r="A131" i="5"/>
  <c r="A147" i="5"/>
  <c r="A163" i="5"/>
  <c r="A179" i="5"/>
  <c r="A71" i="5"/>
  <c r="A135" i="5"/>
  <c r="A87" i="5"/>
  <c r="A151" i="5"/>
  <c r="A103" i="5"/>
  <c r="A167" i="5"/>
  <c r="A119" i="5"/>
  <c r="A183" i="5"/>
  <c r="A3160" i="5"/>
  <c r="A3156" i="5"/>
  <c r="A3152" i="5"/>
  <c r="A3148" i="5"/>
  <c r="A3144" i="5"/>
  <c r="A3140" i="5"/>
  <c r="A3136" i="5"/>
  <c r="A3132" i="5"/>
  <c r="A3159" i="5"/>
  <c r="A3155" i="5"/>
  <c r="A3151" i="5"/>
  <c r="A3147" i="5"/>
  <c r="A3143" i="5"/>
  <c r="A3139" i="5"/>
  <c r="A3135" i="5"/>
  <c r="A3131" i="5"/>
  <c r="A3158" i="5"/>
  <c r="A3154" i="5"/>
  <c r="A3150" i="5"/>
  <c r="A3146" i="5"/>
  <c r="A3142" i="5"/>
  <c r="A3138" i="5"/>
  <c r="A3134" i="5"/>
  <c r="A3157" i="5"/>
  <c r="A3153" i="5"/>
  <c r="A3149" i="5"/>
  <c r="A3145" i="5"/>
  <c r="A3141" i="5"/>
  <c r="A3137" i="5"/>
  <c r="A3133" i="5"/>
  <c r="A3127" i="5"/>
  <c r="A3123" i="5"/>
  <c r="A3119" i="5"/>
  <c r="A3115" i="5"/>
  <c r="A3111" i="5"/>
  <c r="A3107" i="5"/>
  <c r="A3103" i="5"/>
  <c r="A3130" i="5"/>
  <c r="A3126" i="5"/>
  <c r="A3122" i="5"/>
  <c r="A3118" i="5"/>
  <c r="A3114" i="5"/>
  <c r="A3110" i="5"/>
  <c r="A3106" i="5"/>
  <c r="A3102" i="5"/>
  <c r="A3129" i="5"/>
  <c r="A3125" i="5"/>
  <c r="A3121" i="5"/>
  <c r="A3117" i="5"/>
  <c r="A3113" i="5"/>
  <c r="A3109" i="5"/>
  <c r="A3105" i="5"/>
  <c r="A3128" i="5"/>
  <c r="A3124" i="5"/>
  <c r="A3120" i="5"/>
  <c r="A3116" i="5"/>
  <c r="A3112" i="5"/>
  <c r="A3108" i="5"/>
  <c r="A3104" i="5"/>
  <c r="A3098" i="5"/>
  <c r="A3094" i="5"/>
  <c r="A3090" i="5"/>
  <c r="A3086" i="5"/>
  <c r="A3082" i="5"/>
  <c r="A3078" i="5"/>
  <c r="A3074" i="5"/>
  <c r="A3101" i="5"/>
  <c r="A3097" i="5"/>
  <c r="A3093" i="5"/>
  <c r="A3089" i="5"/>
  <c r="A3085" i="5"/>
  <c r="A3081" i="5"/>
  <c r="A3077" i="5"/>
  <c r="A3073" i="5"/>
  <c r="A3100" i="5"/>
  <c r="A3096" i="5"/>
  <c r="A3092" i="5"/>
  <c r="A3088" i="5"/>
  <c r="A3084" i="5"/>
  <c r="A3080" i="5"/>
  <c r="A3076" i="5"/>
  <c r="A3099" i="5"/>
  <c r="A3095" i="5"/>
  <c r="A3091" i="5"/>
  <c r="A3087" i="5"/>
  <c r="A3083" i="5"/>
  <c r="A3079" i="5"/>
  <c r="A3075" i="5"/>
  <c r="A2473" i="5"/>
  <c r="A2469" i="5"/>
  <c r="A2465" i="5"/>
  <c r="A2461" i="5"/>
  <c r="A2457" i="5"/>
  <c r="A2453" i="5"/>
  <c r="A2449" i="5"/>
  <c r="A2445" i="5"/>
  <c r="A2441" i="5"/>
  <c r="A2472" i="5"/>
  <c r="A2468" i="5"/>
  <c r="A2464" i="5"/>
  <c r="A2460" i="5"/>
  <c r="A2456" i="5"/>
  <c r="A2452" i="5"/>
  <c r="A2448" i="5"/>
  <c r="A2444" i="5"/>
  <c r="A2440" i="5"/>
  <c r="A2471" i="5"/>
  <c r="A2467" i="5"/>
  <c r="A2463" i="5"/>
  <c r="A2459" i="5"/>
  <c r="A2455" i="5"/>
  <c r="A2451" i="5"/>
  <c r="A2447" i="5"/>
  <c r="A2443" i="5"/>
  <c r="A2439" i="5"/>
  <c r="A2470" i="5"/>
  <c r="A2466" i="5"/>
  <c r="A2462" i="5"/>
  <c r="A2458" i="5"/>
  <c r="A2454" i="5"/>
  <c r="A2450" i="5"/>
  <c r="A2446" i="5"/>
  <c r="A2442" i="5"/>
  <c r="A2435" i="5"/>
  <c r="A2431" i="5"/>
  <c r="A2427" i="5"/>
  <c r="A2423" i="5"/>
  <c r="A2419" i="5"/>
  <c r="A2415" i="5"/>
  <c r="A2411" i="5"/>
  <c r="A2407" i="5"/>
  <c r="A2438" i="5"/>
  <c r="A2434" i="5"/>
  <c r="A2430" i="5"/>
  <c r="A2426" i="5"/>
  <c r="A2422" i="5"/>
  <c r="A2418" i="5"/>
  <c r="A2414" i="5"/>
  <c r="A2437" i="5"/>
  <c r="A2433" i="5"/>
  <c r="A2429" i="5"/>
  <c r="A2425" i="5"/>
  <c r="A2421" i="5"/>
  <c r="A2417" i="5"/>
  <c r="A2413" i="5"/>
  <c r="A2409" i="5"/>
  <c r="A2405" i="5"/>
  <c r="A2432" i="5"/>
  <c r="A2424" i="5"/>
  <c r="A2416" i="5"/>
  <c r="A2408" i="5"/>
  <c r="A2410" i="5"/>
  <c r="A2436" i="5"/>
  <c r="A2428" i="5"/>
  <c r="A2420" i="5"/>
  <c r="A2412" i="5"/>
  <c r="A2406" i="5"/>
  <c r="A2401" i="5"/>
  <c r="A2397" i="5"/>
  <c r="A2393" i="5"/>
  <c r="A2389" i="5"/>
  <c r="A2385" i="5"/>
  <c r="A2381" i="5"/>
  <c r="A2377" i="5"/>
  <c r="A2373" i="5"/>
  <c r="A2404" i="5"/>
  <c r="A2400" i="5"/>
  <c r="A2396" i="5"/>
  <c r="A2392" i="5"/>
  <c r="A2388" i="5"/>
  <c r="A2384" i="5"/>
  <c r="A2380" i="5"/>
  <c r="A2376" i="5"/>
  <c r="A2372" i="5"/>
  <c r="A2403" i="5"/>
  <c r="A2399" i="5"/>
  <c r="A2395" i="5"/>
  <c r="A2391" i="5"/>
  <c r="A2387" i="5"/>
  <c r="A2383" i="5"/>
  <c r="A2379" i="5"/>
  <c r="A2375" i="5"/>
  <c r="A2371" i="5"/>
  <c r="A2402" i="5"/>
  <c r="A2398" i="5"/>
  <c r="A2394" i="5"/>
  <c r="A2390" i="5"/>
  <c r="A2386" i="5"/>
  <c r="A2382" i="5"/>
  <c r="A2378" i="5"/>
  <c r="A2374" i="5"/>
  <c r="A2353" i="5"/>
  <c r="A2357" i="5"/>
  <c r="A2361" i="5"/>
  <c r="A2365" i="5"/>
  <c r="A2369" i="5"/>
  <c r="A2359" i="5"/>
  <c r="A2360" i="5"/>
  <c r="A2368" i="5"/>
  <c r="A2354" i="5"/>
  <c r="A2358" i="5"/>
  <c r="A2362" i="5"/>
  <c r="A2366" i="5"/>
  <c r="A2370" i="5"/>
  <c r="A2355" i="5"/>
  <c r="A2363" i="5"/>
  <c r="A2367" i="5"/>
  <c r="A2356" i="5"/>
  <c r="A2364" i="5"/>
  <c r="A2348" i="5"/>
  <c r="A2352" i="5"/>
  <c r="A2345" i="5"/>
  <c r="A2349" i="5"/>
  <c r="A2347" i="5"/>
  <c r="A2346" i="5"/>
  <c r="A2350" i="5"/>
  <c r="A2351" i="5"/>
  <c r="A1814" i="5"/>
  <c r="A1810" i="5"/>
  <c r="A1806" i="5"/>
  <c r="A1802" i="5"/>
  <c r="A1798" i="5"/>
  <c r="A1794" i="5"/>
  <c r="A1790" i="5"/>
  <c r="A1786" i="5"/>
  <c r="A1782" i="5"/>
  <c r="A1778" i="5"/>
  <c r="A1774" i="5"/>
  <c r="A1770" i="5"/>
  <c r="A1768" i="5"/>
  <c r="A1813" i="5"/>
  <c r="A1809" i="5"/>
  <c r="A1805" i="5"/>
  <c r="A1801" i="5"/>
  <c r="A1797" i="5"/>
  <c r="A1793" i="5"/>
  <c r="A1789" i="5"/>
  <c r="A1785" i="5"/>
  <c r="A1781" i="5"/>
  <c r="A1777" i="5"/>
  <c r="A1773" i="5"/>
  <c r="A1769" i="5"/>
  <c r="A1812" i="5"/>
  <c r="A1808" i="5"/>
  <c r="A1804" i="5"/>
  <c r="A1800" i="5"/>
  <c r="A1796" i="5"/>
  <c r="A1792" i="5"/>
  <c r="A1788" i="5"/>
  <c r="A1784" i="5"/>
  <c r="A1780" i="5"/>
  <c r="A1776" i="5"/>
  <c r="A1772" i="5"/>
  <c r="A1811" i="5"/>
  <c r="A1807" i="5"/>
  <c r="A1803" i="5"/>
  <c r="A1799" i="5"/>
  <c r="A1795" i="5"/>
  <c r="A1791" i="5"/>
  <c r="A1787" i="5"/>
  <c r="A1783" i="5"/>
  <c r="A1779" i="5"/>
  <c r="A1775" i="5"/>
  <c r="A1771" i="5"/>
  <c r="A1767" i="5"/>
  <c r="A1763" i="5"/>
  <c r="A1759" i="5"/>
  <c r="A1755" i="5"/>
  <c r="A1751" i="5"/>
  <c r="A1747" i="5"/>
  <c r="A1743" i="5"/>
  <c r="A1739" i="5"/>
  <c r="A1735" i="5"/>
  <c r="A1731" i="5"/>
  <c r="A1727" i="5"/>
  <c r="A1723" i="5"/>
  <c r="A1761" i="5"/>
  <c r="A1753" i="5"/>
  <c r="A1745" i="5"/>
  <c r="A1737" i="5"/>
  <c r="A1729" i="5"/>
  <c r="A1721" i="5"/>
  <c r="A1760" i="5"/>
  <c r="A1752" i="5"/>
  <c r="A1744" i="5"/>
  <c r="A1736" i="5"/>
  <c r="A1728" i="5"/>
  <c r="A1720" i="5"/>
  <c r="A1766" i="5"/>
  <c r="A1762" i="5"/>
  <c r="A1758" i="5"/>
  <c r="A1754" i="5"/>
  <c r="A1750" i="5"/>
  <c r="A1746" i="5"/>
  <c r="A1742" i="5"/>
  <c r="A1738" i="5"/>
  <c r="A1734" i="5"/>
  <c r="A1730" i="5"/>
  <c r="A1726" i="5"/>
  <c r="A1722" i="5"/>
  <c r="A1765" i="5"/>
  <c r="A1757" i="5"/>
  <c r="A1749" i="5"/>
  <c r="A1741" i="5"/>
  <c r="A1733" i="5"/>
  <c r="A1725" i="5"/>
  <c r="A1764" i="5"/>
  <c r="A1756" i="5"/>
  <c r="A1748" i="5"/>
  <c r="A1740" i="5"/>
  <c r="A1732" i="5"/>
  <c r="A1724" i="5"/>
  <c r="A1696" i="5"/>
  <c r="A1700" i="5"/>
  <c r="A1704" i="5"/>
  <c r="A1708" i="5"/>
  <c r="A1712" i="5"/>
  <c r="A1716" i="5"/>
  <c r="A1702" i="5"/>
  <c r="A1710" i="5"/>
  <c r="A1718" i="5"/>
  <c r="A1707" i="5"/>
  <c r="A1715" i="5"/>
  <c r="A1697" i="5"/>
  <c r="A1701" i="5"/>
  <c r="A1705" i="5"/>
  <c r="A1709" i="5"/>
  <c r="A1713" i="5"/>
  <c r="A1717" i="5"/>
  <c r="A1698" i="5"/>
  <c r="A1706" i="5"/>
  <c r="A1714" i="5"/>
  <c r="A1703" i="5"/>
  <c r="A1711" i="5"/>
  <c r="A1719" i="5"/>
  <c r="A1699" i="5"/>
  <c r="A1431" i="5"/>
  <c r="A1427" i="5"/>
  <c r="A1423" i="5"/>
  <c r="A1421" i="5"/>
  <c r="A1424" i="5"/>
  <c r="A1430" i="5"/>
  <c r="A1426" i="5"/>
  <c r="A1422" i="5"/>
  <c r="A1429" i="5"/>
  <c r="A1425" i="5"/>
  <c r="A1428" i="5"/>
  <c r="A1420" i="5"/>
  <c r="A1416" i="5"/>
  <c r="A1412" i="5"/>
  <c r="A1414" i="5"/>
  <c r="A1417" i="5"/>
  <c r="A1409" i="5"/>
  <c r="A1419" i="5"/>
  <c r="A1415" i="5"/>
  <c r="A1411" i="5"/>
  <c r="A1418" i="5"/>
  <c r="A1410" i="5"/>
  <c r="A1413" i="5"/>
  <c r="A1405" i="5"/>
  <c r="A1401" i="5"/>
  <c r="A1403" i="5"/>
  <c r="A1406" i="5"/>
  <c r="A1408" i="5"/>
  <c r="A1404" i="5"/>
  <c r="A1400" i="5"/>
  <c r="A1407" i="5"/>
  <c r="A1399" i="5"/>
  <c r="A1402" i="5"/>
  <c r="A1398" i="5"/>
  <c r="A1394" i="5"/>
  <c r="A1390" i="5"/>
  <c r="A1397" i="5"/>
  <c r="A1393" i="5"/>
  <c r="A1389" i="5"/>
  <c r="A1396" i="5"/>
  <c r="A1392" i="5"/>
  <c r="A1388" i="5"/>
  <c r="A1395" i="5"/>
  <c r="A1391" i="5"/>
  <c r="A1387" i="5"/>
  <c r="A1383" i="5"/>
  <c r="A1379" i="5"/>
  <c r="A1381" i="5"/>
  <c r="A1384" i="5"/>
  <c r="A1376" i="5"/>
  <c r="A1386" i="5"/>
  <c r="A1382" i="5"/>
  <c r="A1378" i="5"/>
  <c r="A1385" i="5"/>
  <c r="A1377" i="5"/>
  <c r="A1380" i="5"/>
  <c r="A1372" i="5"/>
  <c r="A1368" i="5"/>
  <c r="A1375" i="5"/>
  <c r="A1367" i="5"/>
  <c r="A1374" i="5"/>
  <c r="A1370" i="5"/>
  <c r="A1366" i="5"/>
  <c r="A1365" i="5"/>
  <c r="A1371" i="5"/>
  <c r="A1373" i="5"/>
  <c r="A1369" i="5"/>
  <c r="A823" i="5"/>
  <c r="A819" i="5"/>
  <c r="A815" i="5"/>
  <c r="A811" i="5"/>
  <c r="A807" i="5"/>
  <c r="A803" i="5"/>
  <c r="A799" i="5"/>
  <c r="A795" i="5"/>
  <c r="A817" i="5"/>
  <c r="A809" i="5"/>
  <c r="A801" i="5"/>
  <c r="A820" i="5"/>
  <c r="A812" i="5"/>
  <c r="A804" i="5"/>
  <c r="A796" i="5"/>
  <c r="A822" i="5"/>
  <c r="A818" i="5"/>
  <c r="A814" i="5"/>
  <c r="A810" i="5"/>
  <c r="A806" i="5"/>
  <c r="A802" i="5"/>
  <c r="A798" i="5"/>
  <c r="A794" i="5"/>
  <c r="A821" i="5"/>
  <c r="A813" i="5"/>
  <c r="A805" i="5"/>
  <c r="A797" i="5"/>
  <c r="A816" i="5"/>
  <c r="A808" i="5"/>
  <c r="A800" i="5"/>
  <c r="A792" i="5"/>
  <c r="A788" i="5"/>
  <c r="A784" i="5"/>
  <c r="A780" i="5"/>
  <c r="A776" i="5"/>
  <c r="A772" i="5"/>
  <c r="A768" i="5"/>
  <c r="A791" i="5"/>
  <c r="A787" i="5"/>
  <c r="A783" i="5"/>
  <c r="A779" i="5"/>
  <c r="A775" i="5"/>
  <c r="A771" i="5"/>
  <c r="A767" i="5"/>
  <c r="A790" i="5"/>
  <c r="A786" i="5"/>
  <c r="A782" i="5"/>
  <c r="A778" i="5"/>
  <c r="A774" i="5"/>
  <c r="A770" i="5"/>
  <c r="A793" i="5"/>
  <c r="A789" i="5"/>
  <c r="A785" i="5"/>
  <c r="A781" i="5"/>
  <c r="A777" i="5"/>
  <c r="A773" i="5"/>
  <c r="A769" i="5"/>
  <c r="A765" i="5"/>
  <c r="A761" i="5"/>
  <c r="A757" i="5"/>
  <c r="A753" i="5"/>
  <c r="A749" i="5"/>
  <c r="A745" i="5"/>
  <c r="A741" i="5"/>
  <c r="A759" i="5"/>
  <c r="A751" i="5"/>
  <c r="A743" i="5"/>
  <c r="A762" i="5"/>
  <c r="A754" i="5"/>
  <c r="A746" i="5"/>
  <c r="A764" i="5"/>
  <c r="A760" i="5"/>
  <c r="A756" i="5"/>
  <c r="A752" i="5"/>
  <c r="A748" i="5"/>
  <c r="A744" i="5"/>
  <c r="A740" i="5"/>
  <c r="A763" i="5"/>
  <c r="A755" i="5"/>
  <c r="A747" i="5"/>
  <c r="A766" i="5"/>
  <c r="A758" i="5"/>
  <c r="A750" i="5"/>
  <c r="A742" i="5"/>
  <c r="A737" i="5"/>
  <c r="A733" i="5"/>
  <c r="A729" i="5"/>
  <c r="A725" i="5"/>
  <c r="A721" i="5"/>
  <c r="A717" i="5"/>
  <c r="A713" i="5"/>
  <c r="A738" i="5"/>
  <c r="A726" i="5"/>
  <c r="A714" i="5"/>
  <c r="A736" i="5"/>
  <c r="A732" i="5"/>
  <c r="A728" i="5"/>
  <c r="A724" i="5"/>
  <c r="A720" i="5"/>
  <c r="A716" i="5"/>
  <c r="A712" i="5"/>
  <c r="A730" i="5"/>
  <c r="A718" i="5"/>
  <c r="A739" i="5"/>
  <c r="A735" i="5"/>
  <c r="A731" i="5"/>
  <c r="A727" i="5"/>
  <c r="A723" i="5"/>
  <c r="A719" i="5"/>
  <c r="A715" i="5"/>
  <c r="A734" i="5"/>
  <c r="A722" i="5"/>
  <c r="A711" i="5"/>
  <c r="A707" i="5"/>
  <c r="A709" i="5"/>
  <c r="A710" i="5"/>
  <c r="A706" i="5"/>
  <c r="A708" i="5"/>
  <c r="A702" i="5"/>
  <c r="A698" i="5"/>
  <c r="A694" i="5"/>
  <c r="A690" i="5"/>
  <c r="A686" i="5"/>
  <c r="A682" i="5"/>
  <c r="A678" i="5"/>
  <c r="A679" i="5"/>
  <c r="A705" i="5"/>
  <c r="A701" i="5"/>
  <c r="A697" i="5"/>
  <c r="A693" i="5"/>
  <c r="A689" i="5"/>
  <c r="A685" i="5"/>
  <c r="A681" i="5"/>
  <c r="A677" i="5"/>
  <c r="A680" i="5"/>
  <c r="A704" i="5"/>
  <c r="A700" i="5"/>
  <c r="A696" i="5"/>
  <c r="A692" i="5"/>
  <c r="A688" i="5"/>
  <c r="A684" i="5"/>
  <c r="A703" i="5"/>
  <c r="A699" i="5"/>
  <c r="A695" i="5"/>
  <c r="A691" i="5"/>
  <c r="A687" i="5"/>
  <c r="A683" i="5"/>
  <c r="A324" i="5"/>
  <c r="A328" i="5"/>
  <c r="A332" i="5"/>
  <c r="A325" i="5"/>
  <c r="A329" i="5"/>
  <c r="A326" i="5"/>
  <c r="A330" i="5"/>
  <c r="A323" i="5"/>
  <c r="A327" i="5"/>
  <c r="A331" i="5"/>
  <c r="A208" i="5"/>
  <c r="A204" i="5"/>
  <c r="A200" i="5"/>
  <c r="A202" i="5"/>
  <c r="A205" i="5"/>
  <c r="A201" i="5"/>
  <c r="A207" i="5"/>
  <c r="A203" i="5"/>
  <c r="A199" i="5"/>
  <c r="A206" i="5"/>
  <c r="A198" i="5"/>
  <c r="A195" i="5"/>
  <c r="A193" i="5"/>
  <c r="A196" i="5"/>
  <c r="A197" i="5"/>
  <c r="A194" i="5"/>
  <c r="A2534" i="5"/>
  <c r="A2538" i="5"/>
  <c r="A2536" i="5"/>
  <c r="A2537" i="5"/>
  <c r="A2535" i="5"/>
  <c r="A2542" i="5"/>
  <c r="A2539" i="5"/>
  <c r="A3043" i="5"/>
  <c r="A2540" i="5"/>
  <c r="A2541" i="5"/>
  <c r="A3044" i="5"/>
  <c r="A3048" i="5"/>
  <c r="A3046" i="5"/>
  <c r="A3047" i="5"/>
  <c r="A3045" i="5"/>
  <c r="A3049" i="5"/>
  <c r="A3053" i="5"/>
  <c r="A3051" i="5"/>
  <c r="A3052" i="5"/>
  <c r="A3050" i="5"/>
  <c r="A3054" i="5"/>
  <c r="A3058" i="5"/>
  <c r="A3056" i="5"/>
  <c r="A3057" i="5"/>
  <c r="A3055" i="5"/>
  <c r="A3060" i="5"/>
  <c r="A3061" i="5"/>
  <c r="A3062" i="5"/>
  <c r="A3059" i="5"/>
  <c r="A3063" i="5"/>
  <c r="A3064" i="5"/>
  <c r="A3068" i="5"/>
  <c r="A3067" i="5"/>
  <c r="A3065" i="5"/>
  <c r="A3066" i="5"/>
  <c r="A3070" i="5"/>
  <c r="A3069" i="5"/>
  <c r="A3072" i="5"/>
  <c r="A3071" i="5"/>
  <c r="A2480" i="5"/>
  <c r="A1822" i="5"/>
  <c r="A1672" i="5"/>
  <c r="A1676" i="5"/>
  <c r="A1674" i="5"/>
  <c r="A1675" i="5"/>
  <c r="A1673" i="5"/>
  <c r="A1677" i="5"/>
  <c r="A1681" i="5"/>
  <c r="A1678" i="5"/>
  <c r="A1679" i="5"/>
  <c r="A1680" i="5"/>
  <c r="A1685" i="5"/>
  <c r="A1682" i="5"/>
  <c r="A1686" i="5"/>
  <c r="A1683" i="5"/>
  <c r="A1684" i="5"/>
  <c r="A1692" i="5"/>
  <c r="A1687" i="5"/>
  <c r="A1691" i="5"/>
  <c r="A1690" i="5"/>
  <c r="A1688" i="5"/>
  <c r="A1689" i="5"/>
  <c r="A1351" i="5"/>
  <c r="A1352" i="5"/>
  <c r="A1353" i="5"/>
  <c r="A1350" i="5"/>
  <c r="A1357" i="5"/>
  <c r="A1354" i="5"/>
  <c r="A1355" i="5"/>
  <c r="A1356" i="5"/>
  <c r="A1361" i="5"/>
  <c r="A1358" i="5"/>
  <c r="A1359" i="5"/>
  <c r="A1360" i="5"/>
  <c r="A647" i="5"/>
  <c r="A651" i="5"/>
  <c r="A655" i="5"/>
  <c r="A659" i="5"/>
  <c r="A652" i="5"/>
  <c r="A656" i="5"/>
  <c r="A649" i="5"/>
  <c r="A657" i="5"/>
  <c r="A650" i="5"/>
  <c r="A654" i="5"/>
  <c r="A658" i="5"/>
  <c r="A662" i="5"/>
  <c r="A648" i="5"/>
  <c r="A660" i="5"/>
  <c r="A653" i="5"/>
  <c r="A661" i="5"/>
  <c r="A663" i="5"/>
  <c r="A667" i="5"/>
  <c r="A664" i="5"/>
  <c r="A668" i="5"/>
  <c r="A665" i="5"/>
  <c r="A669" i="5"/>
  <c r="A666" i="5"/>
  <c r="A670" i="5"/>
  <c r="A671" i="5"/>
  <c r="A674" i="5"/>
  <c r="A672" i="5"/>
  <c r="A673" i="5"/>
  <c r="A192" i="5"/>
  <c r="A1694" i="5"/>
  <c r="A1693" i="5"/>
  <c r="A1445" i="5"/>
  <c r="A1695" i="5"/>
  <c r="A1362" i="5"/>
  <c r="A1364" i="5"/>
  <c r="A1363" i="5"/>
  <c r="A830" i="5"/>
  <c r="A675" i="5"/>
  <c r="A676" i="5"/>
  <c r="A471" i="5"/>
  <c r="A315" i="5"/>
  <c r="A314" i="5"/>
  <c r="A317" i="5"/>
  <c r="A316" i="5"/>
  <c r="A319" i="5"/>
  <c r="A318" i="5"/>
  <c r="A321" i="5"/>
  <c r="A320" i="5"/>
  <c r="A217" i="5"/>
  <c r="A322" i="5"/>
  <c r="A50" i="5"/>
  <c r="A54" i="5"/>
  <c r="A51" i="5"/>
  <c r="A55" i="5"/>
  <c r="A53" i="5"/>
  <c r="A52" i="5"/>
  <c r="A49" i="5"/>
  <c r="A3168" i="5"/>
  <c r="A2527" i="5"/>
  <c r="A2511" i="5"/>
  <c r="A2495" i="5"/>
  <c r="A2523" i="5"/>
  <c r="A2507" i="5"/>
  <c r="A2491" i="5"/>
  <c r="A2519" i="5"/>
  <c r="A2503" i="5"/>
  <c r="A2487" i="5"/>
  <c r="A2531" i="5"/>
  <c r="A2515" i="5"/>
  <c r="A2499" i="5"/>
  <c r="A2483" i="5"/>
  <c r="A2530" i="5"/>
  <c r="A2522" i="5"/>
  <c r="A2514" i="5"/>
  <c r="A2498" i="5"/>
  <c r="A1497" i="5"/>
  <c r="A2532" i="5"/>
  <c r="A2528" i="5"/>
  <c r="A2524" i="5"/>
  <c r="A2520" i="5"/>
  <c r="A2516" i="5"/>
  <c r="A2512" i="5"/>
  <c r="A2508" i="5"/>
  <c r="A2504" i="5"/>
  <c r="A2500" i="5"/>
  <c r="A2496" i="5"/>
  <c r="A2492" i="5"/>
  <c r="A2488" i="5"/>
  <c r="A2484" i="5"/>
  <c r="A2526" i="5"/>
  <c r="A2518" i="5"/>
  <c r="A2510" i="5"/>
  <c r="A2506" i="5"/>
  <c r="A2502" i="5"/>
  <c r="A2494" i="5"/>
  <c r="A2490" i="5"/>
  <c r="A2486" i="5"/>
  <c r="A2482" i="5"/>
  <c r="A2533" i="5"/>
  <c r="A2529" i="5"/>
  <c r="A2525" i="5"/>
  <c r="A2521" i="5"/>
  <c r="A2517" i="5"/>
  <c r="A2513" i="5"/>
  <c r="A2509" i="5"/>
  <c r="A2505" i="5"/>
  <c r="A2501" i="5"/>
  <c r="A2497" i="5"/>
  <c r="A2493" i="5"/>
  <c r="A2489" i="5"/>
  <c r="A2485" i="5"/>
  <c r="A2481" i="5"/>
  <c r="A1829" i="5"/>
  <c r="A1828" i="5"/>
  <c r="A1833" i="5"/>
  <c r="A1825" i="5"/>
  <c r="A1625" i="5"/>
  <c r="A1832" i="5"/>
  <c r="A1824" i="5"/>
  <c r="A1834" i="5"/>
  <c r="A1830" i="5"/>
  <c r="A1826" i="5"/>
  <c r="A1831" i="5"/>
  <c r="A1827" i="5"/>
  <c r="A1823" i="5"/>
  <c r="A1465" i="5"/>
  <c r="A1668" i="5"/>
  <c r="A1561" i="5"/>
  <c r="A1593" i="5"/>
  <c r="A1652" i="5"/>
  <c r="A1529" i="5"/>
  <c r="A1665" i="5"/>
  <c r="A1649" i="5"/>
  <c r="A1621" i="5"/>
  <c r="A1589" i="5"/>
  <c r="A1557" i="5"/>
  <c r="A1525" i="5"/>
  <c r="A1493" i="5"/>
  <c r="A1461" i="5"/>
  <c r="A1660" i="5"/>
  <c r="A1641" i="5"/>
  <c r="A1609" i="5"/>
  <c r="A1577" i="5"/>
  <c r="A1545" i="5"/>
  <c r="A1513" i="5"/>
  <c r="A1481" i="5"/>
  <c r="A1449" i="5"/>
  <c r="A1657" i="5"/>
  <c r="A1637" i="5"/>
  <c r="A1605" i="5"/>
  <c r="A1573" i="5"/>
  <c r="A1541" i="5"/>
  <c r="A1509" i="5"/>
  <c r="A1477" i="5"/>
  <c r="A1438" i="5"/>
  <c r="A1439" i="5"/>
  <c r="A1443" i="5"/>
  <c r="A1447" i="5"/>
  <c r="A1451" i="5"/>
  <c r="A1455" i="5"/>
  <c r="A1459" i="5"/>
  <c r="A1463" i="5"/>
  <c r="A1467" i="5"/>
  <c r="A1471" i="5"/>
  <c r="A1475" i="5"/>
  <c r="A1479" i="5"/>
  <c r="A1483" i="5"/>
  <c r="A1487" i="5"/>
  <c r="A1491" i="5"/>
  <c r="A1495" i="5"/>
  <c r="A1499" i="5"/>
  <c r="A1503" i="5"/>
  <c r="A1507" i="5"/>
  <c r="A1511" i="5"/>
  <c r="A1515" i="5"/>
  <c r="A1519" i="5"/>
  <c r="A1523" i="5"/>
  <c r="A1527" i="5"/>
  <c r="A1531" i="5"/>
  <c r="A1535" i="5"/>
  <c r="A1539" i="5"/>
  <c r="A1543" i="5"/>
  <c r="A1547" i="5"/>
  <c r="A1551" i="5"/>
  <c r="A1555" i="5"/>
  <c r="A1559" i="5"/>
  <c r="A1563" i="5"/>
  <c r="A1567" i="5"/>
  <c r="A1571" i="5"/>
  <c r="A1575" i="5"/>
  <c r="A1579" i="5"/>
  <c r="A1583" i="5"/>
  <c r="A1587" i="5"/>
  <c r="A1591" i="5"/>
  <c r="A1595" i="5"/>
  <c r="A1599" i="5"/>
  <c r="A1603" i="5"/>
  <c r="A1607" i="5"/>
  <c r="A1611" i="5"/>
  <c r="A1615" i="5"/>
  <c r="A1619" i="5"/>
  <c r="A1623" i="5"/>
  <c r="A1627" i="5"/>
  <c r="A1631" i="5"/>
  <c r="A1635" i="5"/>
  <c r="A1639" i="5"/>
  <c r="A1643" i="5"/>
  <c r="A1647" i="5"/>
  <c r="A1651" i="5"/>
  <c r="A1655" i="5"/>
  <c r="A1659" i="5"/>
  <c r="A1663" i="5"/>
  <c r="A1667" i="5"/>
  <c r="A1671" i="5"/>
  <c r="A1440" i="5"/>
  <c r="A1452" i="5"/>
  <c r="A1460" i="5"/>
  <c r="A1468" i="5"/>
  <c r="A1476" i="5"/>
  <c r="A1484" i="5"/>
  <c r="A1492" i="5"/>
  <c r="A1500" i="5"/>
  <c r="A1504" i="5"/>
  <c r="A1512" i="5"/>
  <c r="A1520" i="5"/>
  <c r="A1528" i="5"/>
  <c r="A1536" i="5"/>
  <c r="A1544" i="5"/>
  <c r="A1552" i="5"/>
  <c r="A1560" i="5"/>
  <c r="A1568" i="5"/>
  <c r="A1576" i="5"/>
  <c r="A1584" i="5"/>
  <c r="A1592" i="5"/>
  <c r="A1600" i="5"/>
  <c r="A1608" i="5"/>
  <c r="A1616" i="5"/>
  <c r="A1624" i="5"/>
  <c r="A1632" i="5"/>
  <c r="A1640" i="5"/>
  <c r="A1442" i="5"/>
  <c r="A1446" i="5"/>
  <c r="A1450" i="5"/>
  <c r="A1454" i="5"/>
  <c r="A1458" i="5"/>
  <c r="A1462" i="5"/>
  <c r="A1466" i="5"/>
  <c r="A1470" i="5"/>
  <c r="A1474" i="5"/>
  <c r="A1478" i="5"/>
  <c r="A1482" i="5"/>
  <c r="A1486" i="5"/>
  <c r="A1490" i="5"/>
  <c r="A1494" i="5"/>
  <c r="A1498" i="5"/>
  <c r="A1502" i="5"/>
  <c r="A1506" i="5"/>
  <c r="A1510" i="5"/>
  <c r="A1514" i="5"/>
  <c r="A1518" i="5"/>
  <c r="A1522" i="5"/>
  <c r="A1526" i="5"/>
  <c r="A1530" i="5"/>
  <c r="A1534" i="5"/>
  <c r="A1538" i="5"/>
  <c r="A1542" i="5"/>
  <c r="A1546" i="5"/>
  <c r="A1550" i="5"/>
  <c r="A1554" i="5"/>
  <c r="A1558" i="5"/>
  <c r="A1562" i="5"/>
  <c r="A1566" i="5"/>
  <c r="A1570" i="5"/>
  <c r="A1574" i="5"/>
  <c r="A1578" i="5"/>
  <c r="A1582" i="5"/>
  <c r="A1586" i="5"/>
  <c r="A1590" i="5"/>
  <c r="A1594" i="5"/>
  <c r="A1598" i="5"/>
  <c r="A1602" i="5"/>
  <c r="A1606" i="5"/>
  <c r="A1610" i="5"/>
  <c r="A1614" i="5"/>
  <c r="A1618" i="5"/>
  <c r="A1622" i="5"/>
  <c r="A1626" i="5"/>
  <c r="A1630" i="5"/>
  <c r="A1634" i="5"/>
  <c r="A1638" i="5"/>
  <c r="A1642" i="5"/>
  <c r="A1646" i="5"/>
  <c r="A1650" i="5"/>
  <c r="A1654" i="5"/>
  <c r="A1658" i="5"/>
  <c r="A1662" i="5"/>
  <c r="A1666" i="5"/>
  <c r="A1670" i="5"/>
  <c r="A1444" i="5"/>
  <c r="A1448" i="5"/>
  <c r="A1456" i="5"/>
  <c r="A1464" i="5"/>
  <c r="A1472" i="5"/>
  <c r="A1480" i="5"/>
  <c r="A1488" i="5"/>
  <c r="A1496" i="5"/>
  <c r="A1508" i="5"/>
  <c r="A1516" i="5"/>
  <c r="A1524" i="5"/>
  <c r="A1532" i="5"/>
  <c r="A1540" i="5"/>
  <c r="A1548" i="5"/>
  <c r="A1556" i="5"/>
  <c r="A1564" i="5"/>
  <c r="A1572" i="5"/>
  <c r="A1580" i="5"/>
  <c r="A1588" i="5"/>
  <c r="A1596" i="5"/>
  <c r="A1604" i="5"/>
  <c r="A1612" i="5"/>
  <c r="A1620" i="5"/>
  <c r="A1628" i="5"/>
  <c r="A1636" i="5"/>
  <c r="A1644" i="5"/>
  <c r="A1656" i="5"/>
  <c r="A1633" i="5"/>
  <c r="A1617" i="5"/>
  <c r="A1585" i="5"/>
  <c r="A1553" i="5"/>
  <c r="A1537" i="5"/>
  <c r="A1505" i="5"/>
  <c r="A1489" i="5"/>
  <c r="A1457" i="5"/>
  <c r="A1669" i="5"/>
  <c r="A1661" i="5"/>
  <c r="A1653" i="5"/>
  <c r="A1645" i="5"/>
  <c r="A1629" i="5"/>
  <c r="A1613" i="5"/>
  <c r="A1597" i="5"/>
  <c r="A1581" i="5"/>
  <c r="A1565" i="5"/>
  <c r="A1549" i="5"/>
  <c r="A1533" i="5"/>
  <c r="A1517" i="5"/>
  <c r="A1501" i="5"/>
  <c r="A1485" i="5"/>
  <c r="A1469" i="5"/>
  <c r="A1453" i="5"/>
  <c r="A1664" i="5"/>
  <c r="A1648" i="5"/>
  <c r="A1601" i="5"/>
  <c r="A1569" i="5"/>
  <c r="A1521" i="5"/>
  <c r="A1473" i="5"/>
  <c r="A1441" i="5"/>
  <c r="A844" i="5"/>
  <c r="A836" i="5"/>
  <c r="A849" i="5"/>
  <c r="A841" i="5"/>
  <c r="A833" i="5"/>
  <c r="A848" i="5"/>
  <c r="A840" i="5"/>
  <c r="A832" i="5"/>
  <c r="A845" i="5"/>
  <c r="A837" i="5"/>
  <c r="A846" i="5"/>
  <c r="A842" i="5"/>
  <c r="A838" i="5"/>
  <c r="A834" i="5"/>
  <c r="A847" i="5"/>
  <c r="A843" i="5"/>
  <c r="A839" i="5"/>
  <c r="A835" i="5"/>
  <c r="A831" i="5"/>
  <c r="A643" i="5"/>
  <c r="A611" i="5"/>
  <c r="A595" i="5"/>
  <c r="A563" i="5"/>
  <c r="A531" i="5"/>
  <c r="A499" i="5"/>
  <c r="A483" i="5"/>
  <c r="A451" i="5"/>
  <c r="A419" i="5"/>
  <c r="A403" i="5"/>
  <c r="A356" i="5"/>
  <c r="A640" i="5"/>
  <c r="A624" i="5"/>
  <c r="A608" i="5"/>
  <c r="A592" i="5"/>
  <c r="A576" i="5"/>
  <c r="A560" i="5"/>
  <c r="A544" i="5"/>
  <c r="A528" i="5"/>
  <c r="A512" i="5"/>
  <c r="A496" i="5"/>
  <c r="A480" i="5"/>
  <c r="A464" i="5"/>
  <c r="A448" i="5"/>
  <c r="A432" i="5"/>
  <c r="A416" i="5"/>
  <c r="A400" i="5"/>
  <c r="A384" i="5"/>
  <c r="A352" i="5"/>
  <c r="A627" i="5"/>
  <c r="A579" i="5"/>
  <c r="A547" i="5"/>
  <c r="A515" i="5"/>
  <c r="A467" i="5"/>
  <c r="A435" i="5"/>
  <c r="A387" i="5"/>
  <c r="A340" i="5"/>
  <c r="A635" i="5"/>
  <c r="A619" i="5"/>
  <c r="A603" i="5"/>
  <c r="A587" i="5"/>
  <c r="A571" i="5"/>
  <c r="A555" i="5"/>
  <c r="A539" i="5"/>
  <c r="A523" i="5"/>
  <c r="A507" i="5"/>
  <c r="A491" i="5"/>
  <c r="A475" i="5"/>
  <c r="A459" i="5"/>
  <c r="A443" i="5"/>
  <c r="A427" i="5"/>
  <c r="A411" i="5"/>
  <c r="A395" i="5"/>
  <c r="A372" i="5"/>
  <c r="A632" i="5"/>
  <c r="A616" i="5"/>
  <c r="A600" i="5"/>
  <c r="A584" i="5"/>
  <c r="A568" i="5"/>
  <c r="A552" i="5"/>
  <c r="A536" i="5"/>
  <c r="A520" i="5"/>
  <c r="A504" i="5"/>
  <c r="A488" i="5"/>
  <c r="A472" i="5"/>
  <c r="A456" i="5"/>
  <c r="A440" i="5"/>
  <c r="A424" i="5"/>
  <c r="A408" i="5"/>
  <c r="A392" i="5"/>
  <c r="A368" i="5"/>
  <c r="A639" i="5"/>
  <c r="A623" i="5"/>
  <c r="A607" i="5"/>
  <c r="A591" i="5"/>
  <c r="A567" i="5"/>
  <c r="A535" i="5"/>
  <c r="A341" i="5"/>
  <c r="A345" i="5"/>
  <c r="A349" i="5"/>
  <c r="A353" i="5"/>
  <c r="A357" i="5"/>
  <c r="A361" i="5"/>
  <c r="A365" i="5"/>
  <c r="A369" i="5"/>
  <c r="A373" i="5"/>
  <c r="A377" i="5"/>
  <c r="A381" i="5"/>
  <c r="A385" i="5"/>
  <c r="A389" i="5"/>
  <c r="A393" i="5"/>
  <c r="A397" i="5"/>
  <c r="A401" i="5"/>
  <c r="A405" i="5"/>
  <c r="A409" i="5"/>
  <c r="A413" i="5"/>
  <c r="A417" i="5"/>
  <c r="A421" i="5"/>
  <c r="A425" i="5"/>
  <c r="A429" i="5"/>
  <c r="A433" i="5"/>
  <c r="A437" i="5"/>
  <c r="A441" i="5"/>
  <c r="A445" i="5"/>
  <c r="A449" i="5"/>
  <c r="A453" i="5"/>
  <c r="A457" i="5"/>
  <c r="A461" i="5"/>
  <c r="A465" i="5"/>
  <c r="A469" i="5"/>
  <c r="A473" i="5"/>
  <c r="A477" i="5"/>
  <c r="A481" i="5"/>
  <c r="A485" i="5"/>
  <c r="A489" i="5"/>
  <c r="A493" i="5"/>
  <c r="A497" i="5"/>
  <c r="A501" i="5"/>
  <c r="A505" i="5"/>
  <c r="A509" i="5"/>
  <c r="A513" i="5"/>
  <c r="A517" i="5"/>
  <c r="A521" i="5"/>
  <c r="A525" i="5"/>
  <c r="A529" i="5"/>
  <c r="A533" i="5"/>
  <c r="A537" i="5"/>
  <c r="A541" i="5"/>
  <c r="A545" i="5"/>
  <c r="A549" i="5"/>
  <c r="A553" i="5"/>
  <c r="A557" i="5"/>
  <c r="A561" i="5"/>
  <c r="A565" i="5"/>
  <c r="A569" i="5"/>
  <c r="A573" i="5"/>
  <c r="A577" i="5"/>
  <c r="A581" i="5"/>
  <c r="A585" i="5"/>
  <c r="A589" i="5"/>
  <c r="A593" i="5"/>
  <c r="A597" i="5"/>
  <c r="A601" i="5"/>
  <c r="A605" i="5"/>
  <c r="A609" i="5"/>
  <c r="A613" i="5"/>
  <c r="A617" i="5"/>
  <c r="A621" i="5"/>
  <c r="A625" i="5"/>
  <c r="A629" i="5"/>
  <c r="A633" i="5"/>
  <c r="A637" i="5"/>
  <c r="A641" i="5"/>
  <c r="A645" i="5"/>
  <c r="A347" i="5"/>
  <c r="A371" i="5"/>
  <c r="A383" i="5"/>
  <c r="A342" i="5"/>
  <c r="A346" i="5"/>
  <c r="A350" i="5"/>
  <c r="A354" i="5"/>
  <c r="A358" i="5"/>
  <c r="A362" i="5"/>
  <c r="A366" i="5"/>
  <c r="A370" i="5"/>
  <c r="A374" i="5"/>
  <c r="A378" i="5"/>
  <c r="A382" i="5"/>
  <c r="A386" i="5"/>
  <c r="A390" i="5"/>
  <c r="A394" i="5"/>
  <c r="A398" i="5"/>
  <c r="A402" i="5"/>
  <c r="A406" i="5"/>
  <c r="A410" i="5"/>
  <c r="A414" i="5"/>
  <c r="A418" i="5"/>
  <c r="A422" i="5"/>
  <c r="A426" i="5"/>
  <c r="A430" i="5"/>
  <c r="A434" i="5"/>
  <c r="A438" i="5"/>
  <c r="A442" i="5"/>
  <c r="A446" i="5"/>
  <c r="A450" i="5"/>
  <c r="A454" i="5"/>
  <c r="A458" i="5"/>
  <c r="A462" i="5"/>
  <c r="A466" i="5"/>
  <c r="A470" i="5"/>
  <c r="A474" i="5"/>
  <c r="A478" i="5"/>
  <c r="A482" i="5"/>
  <c r="A486" i="5"/>
  <c r="A490" i="5"/>
  <c r="A494" i="5"/>
  <c r="A498" i="5"/>
  <c r="A502" i="5"/>
  <c r="A506" i="5"/>
  <c r="A510" i="5"/>
  <c r="A514" i="5"/>
  <c r="A518" i="5"/>
  <c r="A522" i="5"/>
  <c r="A526" i="5"/>
  <c r="A530" i="5"/>
  <c r="A534" i="5"/>
  <c r="A538" i="5"/>
  <c r="A542" i="5"/>
  <c r="A546" i="5"/>
  <c r="A550" i="5"/>
  <c r="A554" i="5"/>
  <c r="A558" i="5"/>
  <c r="A562" i="5"/>
  <c r="A566" i="5"/>
  <c r="A570" i="5"/>
  <c r="A574" i="5"/>
  <c r="A578" i="5"/>
  <c r="A582" i="5"/>
  <c r="A586" i="5"/>
  <c r="A590" i="5"/>
  <c r="A594" i="5"/>
  <c r="A598" i="5"/>
  <c r="A602" i="5"/>
  <c r="A606" i="5"/>
  <c r="A610" i="5"/>
  <c r="A614" i="5"/>
  <c r="A618" i="5"/>
  <c r="A622" i="5"/>
  <c r="A626" i="5"/>
  <c r="A630" i="5"/>
  <c r="A634" i="5"/>
  <c r="A638" i="5"/>
  <c r="A642" i="5"/>
  <c r="A646" i="5"/>
  <c r="A343" i="5"/>
  <c r="A351" i="5"/>
  <c r="A355" i="5"/>
  <c r="A359" i="5"/>
  <c r="A363" i="5"/>
  <c r="A367" i="5"/>
  <c r="A375" i="5"/>
  <c r="A379" i="5"/>
  <c r="A631" i="5"/>
  <c r="A615" i="5"/>
  <c r="A599" i="5"/>
  <c r="A583" i="5"/>
  <c r="A575" i="5"/>
  <c r="A559" i="5"/>
  <c r="A551" i="5"/>
  <c r="A543" i="5"/>
  <c r="A527" i="5"/>
  <c r="A519" i="5"/>
  <c r="A511" i="5"/>
  <c r="A503" i="5"/>
  <c r="A495" i="5"/>
  <c r="A487" i="5"/>
  <c r="A479" i="5"/>
  <c r="A463" i="5"/>
  <c r="A455" i="5"/>
  <c r="A447" i="5"/>
  <c r="A439" i="5"/>
  <c r="A431" i="5"/>
  <c r="A423" i="5"/>
  <c r="A415" i="5"/>
  <c r="A407" i="5"/>
  <c r="A399" i="5"/>
  <c r="A391" i="5"/>
  <c r="A380" i="5"/>
  <c r="A364" i="5"/>
  <c r="A348" i="5"/>
  <c r="A644" i="5"/>
  <c r="A636" i="5"/>
  <c r="A628" i="5"/>
  <c r="A620" i="5"/>
  <c r="A612" i="5"/>
  <c r="A604" i="5"/>
  <c r="A596" i="5"/>
  <c r="A588" i="5"/>
  <c r="A580" i="5"/>
  <c r="A572" i="5"/>
  <c r="A564" i="5"/>
  <c r="A556" i="5"/>
  <c r="A548" i="5"/>
  <c r="A540" i="5"/>
  <c r="A532" i="5"/>
  <c r="A524" i="5"/>
  <c r="A516" i="5"/>
  <c r="A508" i="5"/>
  <c r="A500" i="5"/>
  <c r="A492" i="5"/>
  <c r="A484" i="5"/>
  <c r="A476" i="5"/>
  <c r="A468" i="5"/>
  <c r="A460" i="5"/>
  <c r="A452" i="5"/>
  <c r="A444" i="5"/>
  <c r="A436" i="5"/>
  <c r="A428" i="5"/>
  <c r="A420" i="5"/>
  <c r="A412" i="5"/>
  <c r="A404" i="5"/>
  <c r="A396" i="5"/>
  <c r="A388" i="5"/>
  <c r="A376" i="5"/>
  <c r="A360" i="5"/>
  <c r="A344" i="5"/>
  <c r="A218" i="5"/>
  <c r="A216" i="5"/>
</calcChain>
</file>

<file path=xl/comments1.xml><?xml version="1.0" encoding="utf-8"?>
<comments xmlns="http://schemas.openxmlformats.org/spreadsheetml/2006/main">
  <authors>
    <author>D021895</author>
    <author>Klemens Schmid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Xpath of an element in the main XML schema. This Xpath uniquely identifies the element within the exported XML.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Choose a validation type from the list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Name of the XMl map which specifies additional parameters for this validation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Search code applies to validation type OVS only. It must be defined in the backend using transaction SM34 and view vie cluster A1S_CD_OVS_VC.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If this field is supplied the code list is populated at export time. The GDT name is taken to retrieve the codes.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The GDT namespace is used to retrieve the codes when populating the code list at export time.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The GDT namespace is used to retrieve the codes when populating the code list at export time.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In case of Validation type </t>
        </r>
        <r>
          <rPr>
            <i/>
            <sz val="9"/>
            <color indexed="81"/>
            <rFont val="Tahoma"/>
            <family val="2"/>
          </rPr>
          <t>OVS</t>
        </r>
        <r>
          <rPr>
            <sz val="9"/>
            <color indexed="81"/>
            <rFont val="Tahoma"/>
            <family val="2"/>
          </rPr>
          <t xml:space="preserve"> the description is placed in the cell with this offset relative to the cell containing the ID</t>
        </r>
      </text>
    </comment>
    <comment ref="A33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210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334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824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1432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1816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2474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3161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3170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dynamic code list. Code values are retrieved from the backend on demand.</t>
        </r>
      </text>
    </comment>
    <comment ref="B3172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Name of the element in the GDT catalog</t>
        </r>
      </text>
    </comment>
    <comment ref="B3173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Namespace of the element in the GDT catalog</t>
        </r>
      </text>
    </comment>
    <comment ref="B3175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Choose a value from the list</t>
        </r>
      </text>
    </comment>
    <comment ref="A3179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Xpath denoting the element in the main XML schema, which is used as a context parameter</t>
        </r>
      </text>
    </comment>
    <comment ref="B3179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Element name of the parameter in the backend</t>
        </r>
      </text>
    </comment>
    <comment ref="A3182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3623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3632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dynamic code list. Code values are retrieved from the backend on demand.</t>
        </r>
      </text>
    </comment>
    <comment ref="B3634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Name of the element in the GDT catalog</t>
        </r>
      </text>
    </comment>
    <comment ref="B3635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Namespace of the element in the GDT catalog</t>
        </r>
      </text>
    </comment>
    <comment ref="B3637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Choose a value from the list</t>
        </r>
      </text>
    </comment>
    <comment ref="A3641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Xpath denoting the element in the main XML schema, which is used as a context parameter</t>
        </r>
      </text>
    </comment>
    <comment ref="B3641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Element name of the parameter in the backend</t>
        </r>
      </text>
    </comment>
    <comment ref="A3643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3652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3661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3670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4447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4712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4805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4857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4946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5209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5408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5479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5582" authorId="1" shapeId="0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</commentList>
</comments>
</file>

<file path=xl/connections.xml><?xml version="1.0" encoding="utf-8"?>
<connections xmlns="http://schemas.openxmlformats.org/spreadsheetml/2006/main">
  <connection id="1" name="import" type="4" refreshedVersion="0" background="1">
    <webPr xml="1" sourceData="1" url="C:\Users\I068244\AppData\Roaming\SAP\CollaborationWindow\logs\import.xml" htmlTables="1" htmlFormat="all"/>
  </connection>
  <connection id="2" name="import1" type="4" refreshedVersion="0" background="1">
    <webPr xml="1" sourceData="1" url="C:\Users\I068244\AppData\Roaming\SAP\CollaborationWindow\logs\import.xml" htmlTables="1" htmlFormat="all"/>
  </connection>
  <connection id="3" name="import2" type="4" refreshedVersion="0" background="1">
    <webPr xml="1" sourceData="1" url="C:\Users\I068244\AppData\Roaming\SAP\CollaborationWindow\logs\import.xml" htmlTables="1" htmlFormat="all"/>
  </connection>
  <connection id="4" name="import3" type="4" refreshedVersion="0" background="1">
    <webPr xml="1" sourceData="1" url="C:\Users\I068244\AppData\Roaming\SAP\CollaborationWindow\logs\import.xml" htmlTables="1" htmlFormat="all"/>
  </connection>
  <connection id="5" name="import4" type="4" refreshedVersion="0" background="1">
    <webPr xml="1" sourceData="1" url="C:\Users\I068244\AppData\Roaming\SAP\CollaborationWindow\logs\import.xml" htmlTables="1" htmlFormat="all"/>
  </connection>
  <connection id="6" name="import5" type="4" refreshedVersion="0" background="1">
    <webPr xml="1" sourceData="1" url="C:\Users\I068244\AppData\Roaming\SAP\CollaborationWindow\logs\import.xml" htmlTables="1" htmlFormat="all"/>
  </connection>
  <connection id="7" name="import6" type="4" refreshedVersion="0" background="1">
    <webPr xml="1" sourceData="1" url="C:\Users\I068244\AppData\Roaming\SAP\CollaborationWindow\logs\import.xml" htmlTables="1" htmlFormat="all"/>
  </connection>
  <connection id="8" name="import7" type="4" refreshedVersion="0" background="1">
    <webPr xml="1" sourceData="1" url="C:\Users\I068244\AppData\Roaming\SAP\CollaborationWindow\logs\import.xml" htmlTables="1" htmlFormat="all"/>
  </connection>
  <connection id="9" name="import8" type="4" refreshedVersion="0" background="1">
    <webPr xml="1" sourceData="1" url="C:\Users\I332936\AppData\Roaming\SAP\CollaborationWindow\logs\import.xml" htmlTables="1" htmlFormat="all"/>
  </connection>
</connections>
</file>

<file path=xl/sharedStrings.xml><?xml version="1.0" encoding="utf-8"?>
<sst xmlns="http://schemas.openxmlformats.org/spreadsheetml/2006/main" count="2821" uniqueCount="1533">
  <si>
    <t>ObjectNodeSenderTechnicalID</t>
  </si>
  <si>
    <t>Change StateID</t>
  </si>
  <si>
    <t>UUID</t>
  </si>
  <si>
    <t>SAP BYD Validation Configuration</t>
  </si>
  <si>
    <t>Element XPath</t>
  </si>
  <si>
    <t>Validation Type</t>
  </si>
  <si>
    <t>Code List XML Map</t>
  </si>
  <si>
    <t>SearchCode</t>
  </si>
  <si>
    <t>GDT Name</t>
  </si>
  <si>
    <t>GDT Namespace</t>
  </si>
  <si>
    <t>List ID</t>
  </si>
  <si>
    <t>Description Offset</t>
  </si>
  <si>
    <t>2 - OVS</t>
  </si>
  <si>
    <t>2</t>
  </si>
  <si>
    <t>IN</t>
  </si>
  <si>
    <t>/ns1:ManageSupplierIn/Supplier/LifeCycleStatusCode</t>
  </si>
  <si>
    <t>1 - Static Code List</t>
  </si>
  <si>
    <t>SAP_BYD_CodeList_Status</t>
  </si>
  <si>
    <t>Delimiter</t>
  </si>
  <si>
    <t xml:space="preserve"> - </t>
  </si>
  <si>
    <t>Display type</t>
  </si>
  <si>
    <t>3 - Code plus Name</t>
  </si>
  <si>
    <t>DisplayAs</t>
  </si>
  <si>
    <t>Code</t>
  </si>
  <si>
    <t>Name</t>
  </si>
  <si>
    <t xml:space="preserve">SAP BYD Static Code List for Status </t>
  </si>
  <si>
    <t>1</t>
  </si>
  <si>
    <t>3</t>
  </si>
  <si>
    <t>/ns1:ManageSupplierIn/Supplier/AddressInformation__1/Address/CorrespondenceLanguageCode</t>
  </si>
  <si>
    <t>SAP_BYD_CodeList_Language_code</t>
  </si>
  <si>
    <t xml:space="preserve">SAP BYD Static Code List for Language_code </t>
  </si>
  <si>
    <t>AF</t>
  </si>
  <si>
    <t>AR</t>
  </si>
  <si>
    <t>BG</t>
  </si>
  <si>
    <t>CA</t>
  </si>
  <si>
    <t>CS</t>
  </si>
  <si>
    <t>DE</t>
  </si>
  <si>
    <t>German</t>
  </si>
  <si>
    <t>EN</t>
  </si>
  <si>
    <t>English</t>
  </si>
  <si>
    <t>ES</t>
  </si>
  <si>
    <t>Spanish</t>
  </si>
  <si>
    <t>ET</t>
  </si>
  <si>
    <t>FI</t>
  </si>
  <si>
    <t>FR</t>
  </si>
  <si>
    <t>French</t>
  </si>
  <si>
    <t>HR</t>
  </si>
  <si>
    <t>HU</t>
  </si>
  <si>
    <t>ID</t>
  </si>
  <si>
    <t>IS</t>
  </si>
  <si>
    <t>IT</t>
  </si>
  <si>
    <t>Italian</t>
  </si>
  <si>
    <t>LT</t>
  </si>
  <si>
    <t>LV</t>
  </si>
  <si>
    <t>MS</t>
  </si>
  <si>
    <t>NL</t>
  </si>
  <si>
    <t>NO</t>
  </si>
  <si>
    <t>PL</t>
  </si>
  <si>
    <t>PT</t>
  </si>
  <si>
    <t>Portuguese</t>
  </si>
  <si>
    <t>RO</t>
  </si>
  <si>
    <t>RU</t>
  </si>
  <si>
    <t>SH</t>
  </si>
  <si>
    <t>SK</t>
  </si>
  <si>
    <t>SL</t>
  </si>
  <si>
    <t>SR</t>
  </si>
  <si>
    <t>SV</t>
  </si>
  <si>
    <t>TH</t>
  </si>
  <si>
    <t>TR</t>
  </si>
  <si>
    <t>ZH</t>
  </si>
  <si>
    <t>Chinese</t>
  </si>
  <si>
    <t>02</t>
  </si>
  <si>
    <t>04</t>
  </si>
  <si>
    <t>11</t>
  </si>
  <si>
    <t>21</t>
  </si>
  <si>
    <t>22</t>
  </si>
  <si>
    <t>23</t>
  </si>
  <si>
    <t>/ns1:ManageSupplierIn/Supplier/ABCClassificationCode</t>
  </si>
  <si>
    <t>SAP_BYD_CodeList_ABC_CODE</t>
  </si>
  <si>
    <t xml:space="preserve">SAP BYD Static Code List for ABC_CODE </t>
  </si>
  <si>
    <t>A</t>
  </si>
  <si>
    <t>A-supplier</t>
  </si>
  <si>
    <t>B</t>
  </si>
  <si>
    <t>B-supplier</t>
  </si>
  <si>
    <t>C</t>
  </si>
  <si>
    <t>C-supplier</t>
  </si>
  <si>
    <t>/ns1:ManageSupplierIn/Supplier/AddressInformation__1/Address/PostalAddress/CountryCode</t>
  </si>
  <si>
    <t>SAP_BYD_CodeList_Country_Code</t>
  </si>
  <si>
    <t>CountryCode</t>
  </si>
  <si>
    <t>http://sap.com/xi/AP/Common/GDT</t>
  </si>
  <si>
    <t>0005</t>
  </si>
  <si>
    <t xml:space="preserve">SAP BYD Static Code List for Country_Code </t>
  </si>
  <si>
    <t>AD</t>
  </si>
  <si>
    <t>Andorra</t>
  </si>
  <si>
    <t>AE</t>
  </si>
  <si>
    <t>United Arab Emirates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</si>
  <si>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</si>
  <si>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</si>
  <si>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</si>
  <si>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</si>
  <si>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</si>
  <si>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</si>
  <si>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</si>
  <si>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</si>
  <si>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</si>
  <si>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</si>
  <si>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AO</t>
  </si>
  <si>
    <t>Angola</t>
  </si>
  <si>
    <t>AQ</t>
  </si>
  <si>
    <t>Antarctica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</si>
  <si>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</si>
  <si>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</si>
  <si>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</si>
  <si>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</si>
  <si>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</si>
  <si>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</si>
  <si>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</si>
  <si>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</si>
  <si>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</si>
  <si>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</si>
  <si>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</si>
  <si>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</si>
  <si>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</si>
  <si>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</si>
  <si>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</si>
  <si>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</si>
  <si>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</si>
  <si>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</si>
  <si>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</si>
  <si>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</si>
  <si>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</si>
  <si>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</si>
  <si>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</si>
  <si>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</si>
  <si>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</si>
  <si>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</si>
  <si>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</si>
  <si>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</si>
  <si>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</si>
  <si>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</si>
  <si>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</si>
  <si>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Barthélemy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</si>
  <si>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</si>
  <si>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</si>
  <si>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</si>
  <si>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</si>
  <si>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</si>
  <si>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</si>
  <si>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</si>
  <si>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</si>
  <si>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</si>
  <si>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</si>
  <si>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</si>
  <si>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</si>
  <si>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</si>
  <si>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Islands</t>
  </si>
  <si>
    <t>BW</t>
  </si>
  <si>
    <t>Botswana</t>
  </si>
  <si>
    <t>BY</t>
  </si>
  <si>
    <t>Belarus</t>
  </si>
  <si>
    <t>BZ</t>
  </si>
  <si>
    <t>Belize</t>
  </si>
  <si>
    <t>Canada</t>
  </si>
  <si>
    <t>CC</t>
  </si>
  <si>
    <t>CD</t>
  </si>
  <si>
    <t>Democratic Republic of the Congo</t>
  </si>
  <si>
    <t>CF</t>
  </si>
  <si>
    <t>Central African Republic</t>
  </si>
  <si>
    <t>CG</t>
  </si>
  <si>
    <t>Congo</t>
  </si>
  <si>
    <t>CH</t>
  </si>
  <si>
    <t>Switzerland</t>
  </si>
  <si>
    <t>CI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</si>
  <si>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</si>
  <si>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</si>
  <si>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</si>
  <si>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</si>
  <si>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</si>
  <si>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</si>
  <si>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</si>
  <si>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</si>
  <si>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</si>
  <si>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</si>
  <si>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</si>
  <si>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</si>
  <si>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</si>
  <si>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</si>
  <si>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</si>
  <si>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</si>
  <si>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</si>
  <si>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Curaçao</t>
  </si>
  <si>
    <t>CX</t>
  </si>
  <si>
    <t>Christmas Island</t>
  </si>
  <si>
    <t>CY</t>
  </si>
  <si>
    <t>Cyprus</t>
  </si>
  <si>
    <t>CZ</t>
  </si>
  <si>
    <t>Czech Republic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</si>
  <si>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</si>
  <si>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</si>
  <si>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</si>
  <si>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</si>
  <si>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</si>
  <si>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</si>
  <si>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</si>
  <si>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</si>
  <si>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</si>
  <si>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</si>
  <si>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</si>
  <si>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</si>
  <si>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</si>
  <si>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</si>
  <si>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</si>
  <si>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</si>
  <si>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</si>
  <si>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</si>
  <si>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 Sahara</t>
  </si>
  <si>
    <t>ER</t>
  </si>
  <si>
    <t>Eritrea</t>
  </si>
  <si>
    <t>Spain</t>
  </si>
  <si>
    <t>Ethiopia</t>
  </si>
  <si>
    <t>Finland</t>
  </si>
  <si>
    <t>FJ</t>
  </si>
  <si>
    <t>Fiji</t>
  </si>
  <si>
    <t>FK</t>
  </si>
  <si>
    <t>Falkland Islands</t>
  </si>
  <si>
    <t>FM</t>
  </si>
  <si>
    <t>Micronesia</t>
  </si>
  <si>
    <t>FO</t>
  </si>
  <si>
    <t>Faroe Islands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</si>
  <si>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</si>
  <si>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</si>
  <si>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</si>
  <si>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</si>
  <si>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</si>
  <si>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</si>
  <si>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</si>
  <si>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</si>
  <si>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</si>
  <si>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</si>
  <si>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Guyana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</si>
  <si>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</si>
  <si>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</si>
  <si>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</si>
  <si>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</si>
  <si>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</si>
  <si>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</si>
  <si>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</si>
  <si>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</si>
  <si>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</si>
  <si>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</si>
  <si>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</si>
  <si>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</si>
  <si>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</si>
  <si>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</si>
  <si>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</si>
  <si>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</si>
  <si>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</si>
  <si>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</si>
  <si>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</si>
  <si>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Southern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</si>
  <si>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</si>
  <si>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</si>
  <si>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</si>
  <si>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</si>
  <si>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</si>
  <si>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</si>
  <si>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</si>
  <si>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</si>
  <si>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</si>
  <si>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</si>
  <si>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</si>
  <si>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McDonald Islands</t>
  </si>
  <si>
    <t>HN</t>
  </si>
  <si>
    <t>Honduras</t>
  </si>
  <si>
    <t>Croatia</t>
  </si>
  <si>
    <t>HT</t>
  </si>
  <si>
    <t>Haiti</t>
  </si>
  <si>
    <t>Hungary</t>
  </si>
  <si>
    <t>Indonesia</t>
  </si>
  <si>
    <t>IE</t>
  </si>
  <si>
    <t>Ireland</t>
  </si>
  <si>
    <t>IL</t>
  </si>
  <si>
    <t>Israel</t>
  </si>
  <si>
    <t>IM</t>
  </si>
  <si>
    <t>Isle Of Man</t>
  </si>
  <si>
    <t>India</t>
  </si>
  <si>
    <t>IO</t>
  </si>
  <si>
    <t>British Indian Ocean Territory</t>
  </si>
  <si>
    <t>IQ</t>
  </si>
  <si>
    <t>Iraq</t>
  </si>
  <si>
    <t>IR</t>
  </si>
  <si>
    <t>Iran</t>
  </si>
  <si>
    <t>Iceland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</si>
  <si>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</si>
  <si>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</si>
  <si>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</si>
  <si>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</si>
  <si>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</si>
  <si>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</si>
  <si>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</si>
  <si>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</si>
  <si>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</si>
  <si>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</si>
  <si>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</si>
  <si>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</si>
  <si>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</si>
  <si>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</si>
  <si>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</si>
  <si>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</si>
  <si>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</si>
  <si>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</si>
  <si>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</si>
  <si>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</si>
  <si>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</si>
  <si>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</si>
  <si>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</si>
  <si>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</si>
  <si>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</si>
  <si>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</si>
  <si>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</si>
  <si>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</si>
  <si>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</si>
  <si>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</si>
  <si>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</si>
  <si>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</si>
  <si>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</si>
  <si>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</si>
  <si>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</si>
  <si>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</si>
  <si>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</si>
  <si>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</si>
  <si>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</si>
  <si>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</si>
  <si>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</si>
  <si>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</si>
  <si>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</si>
  <si>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</si>
  <si>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</si>
  <si>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Lithuania</t>
  </si>
  <si>
    <t>LU</t>
  </si>
  <si>
    <t>Luxembourg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</si>
  <si>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</si>
  <si>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</si>
  <si>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</si>
  <si>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</si>
  <si>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</si>
  <si>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</si>
  <si>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</si>
  <si>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</si>
  <si>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</si>
  <si>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</si>
  <si>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</si>
  <si>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</si>
  <si>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</si>
  <si>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</si>
  <si>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</si>
  <si>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</si>
  <si>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Islands</t>
  </si>
  <si>
    <t>MK</t>
  </si>
  <si>
    <t>Macedonia</t>
  </si>
  <si>
    <t>ML</t>
  </si>
  <si>
    <t>Mali</t>
  </si>
  <si>
    <t>MM</t>
  </si>
  <si>
    <t>MN</t>
  </si>
  <si>
    <t>Mongolia</t>
  </si>
  <si>
    <t>MO</t>
  </si>
  <si>
    <t>Macao</t>
  </si>
  <si>
    <t>MP</t>
  </si>
  <si>
    <t>North Mariana Islands</t>
  </si>
  <si>
    <t>MQ</t>
  </si>
  <si>
    <t>Martinique</t>
  </si>
  <si>
    <t>MR</t>
  </si>
  <si>
    <t>Mauretania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</si>
  <si>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</si>
  <si>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</si>
  <si>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</si>
  <si>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</si>
  <si>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</si>
  <si>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</si>
  <si>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</si>
  <si>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</si>
  <si>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</si>
  <si>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</si>
  <si>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</si>
  <si>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</si>
  <si>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</si>
  <si>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</si>
  <si>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</si>
  <si>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</si>
  <si>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</si>
  <si>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</si>
  <si>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</si>
  <si>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</si>
  <si>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</si>
  <si>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</si>
  <si>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Islands</t>
  </si>
  <si>
    <t>NG</t>
  </si>
  <si>
    <t>Nigeria</t>
  </si>
  <si>
    <t>NI</t>
  </si>
  <si>
    <t>Nicaragua</t>
  </si>
  <si>
    <t>Netherlands</t>
  </si>
  <si>
    <t>Norway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</si>
  <si>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</si>
  <si>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</si>
  <si>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</si>
  <si>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</si>
  <si>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</si>
  <si>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</si>
  <si>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</si>
  <si>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</si>
  <si>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</si>
  <si>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</si>
  <si>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</si>
  <si>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</si>
  <si>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</si>
  <si>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</si>
  <si>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</si>
  <si>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</si>
  <si>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</si>
  <si>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</si>
  <si>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</si>
  <si>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</si>
  <si>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</si>
  <si>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</si>
  <si>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Poland</t>
  </si>
  <si>
    <t>PM</t>
  </si>
  <si>
    <t>St. Pierre and Miquelon</t>
  </si>
  <si>
    <t>PN</t>
  </si>
  <si>
    <t>Pitcairn Islands</t>
  </si>
  <si>
    <t>PR</t>
  </si>
  <si>
    <t>Puerto Rico</t>
  </si>
  <si>
    <t>PS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</si>
  <si>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</si>
  <si>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</si>
  <si>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</si>
  <si>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</si>
  <si>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</si>
  <si>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</si>
  <si>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</si>
  <si>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</si>
  <si>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</si>
  <si>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Romania</t>
  </si>
  <si>
    <t>RS</t>
  </si>
  <si>
    <t>Serbia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</si>
  <si>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</si>
  <si>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</si>
  <si>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</si>
  <si>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</si>
  <si>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</si>
  <si>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</si>
  <si>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</si>
  <si>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</si>
  <si>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</si>
  <si>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</si>
  <si>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</si>
  <si>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</si>
  <si>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</si>
  <si>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</si>
  <si>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</si>
  <si>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St. Helena</t>
  </si>
  <si>
    <t>SI</t>
  </si>
  <si>
    <t>Slovenia</t>
  </si>
  <si>
    <t>SJ</t>
  </si>
  <si>
    <t>Svalbard</t>
  </si>
  <si>
    <t>Slovakia</t>
  </si>
  <si>
    <t>Sierra Leone</t>
  </si>
  <si>
    <t>SM</t>
  </si>
  <si>
    <t>San Marino</t>
  </si>
  <si>
    <t>SN</t>
  </si>
  <si>
    <t>Senegal</t>
  </si>
  <si>
    <t>SO</t>
  </si>
  <si>
    <t>Somalia</t>
  </si>
  <si>
    <t>Suriname</t>
  </si>
  <si>
    <t>SS</t>
  </si>
  <si>
    <t>Republic of South Sudan</t>
  </si>
  <si>
    <t>ST</t>
  </si>
  <si>
    <t>Sao Tome and Principe</t>
  </si>
  <si>
    <t>El Salvador</t>
  </si>
  <si>
    <t>SX</t>
  </si>
  <si>
    <t>Sint Maarten</t>
  </si>
  <si>
    <t>SY</t>
  </si>
  <si>
    <t>Syria</t>
  </si>
  <si>
    <t>SZ</t>
  </si>
  <si>
    <t>Swaziland</t>
  </si>
  <si>
    <t>TC</t>
  </si>
  <si>
    <t>Turksh Caicosin</t>
  </si>
  <si>
    <t>TD</t>
  </si>
  <si>
    <t>Chad</t>
  </si>
  <si>
    <t>TF</t>
  </si>
  <si>
    <t>French Southern Territories</t>
  </si>
  <si>
    <t>TG</t>
  </si>
  <si>
    <t>Togo</t>
  </si>
  <si>
    <t>Thailand</t>
  </si>
  <si>
    <t>TJ</t>
  </si>
  <si>
    <t>Tajikistan</t>
  </si>
  <si>
    <t>TK</t>
  </si>
  <si>
    <t>Tokelau Islands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</si>
  <si>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</si>
  <si>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</si>
  <si>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</si>
  <si>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</si>
  <si>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</si>
  <si>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</si>
  <si>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</si>
  <si>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</si>
  <si>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Turkey</t>
  </si>
  <si>
    <t>TT</t>
  </si>
  <si>
    <t>Trinidad,Tobago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</si>
  <si>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</si>
  <si>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</si>
  <si>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</si>
  <si>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</si>
  <si>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</si>
  <si>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</si>
  <si>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</si>
  <si>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</si>
  <si>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</si>
  <si>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</si>
  <si>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</si>
  <si>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American Minor Outlying Islands</t>
  </si>
  <si>
    <t>US</t>
  </si>
  <si>
    <t>United States</t>
  </si>
  <si>
    <t>UY</t>
  </si>
  <si>
    <t>Uruguay</t>
  </si>
  <si>
    <t>UZ</t>
  </si>
  <si>
    <t>Uzbekistan</t>
  </si>
  <si>
    <t>VA</t>
  </si>
  <si>
    <t>Vatican City</t>
  </si>
  <si>
    <t>VC</t>
  </si>
  <si>
    <t>St. Vincent</t>
  </si>
  <si>
    <t>VE</t>
  </si>
  <si>
    <t>Venezuela</t>
  </si>
  <si>
    <t>VG</t>
  </si>
  <si>
    <t>British Virgin Islands</t>
  </si>
  <si>
    <t>VI</t>
  </si>
  <si>
    <t>American Virgin Islands</t>
  </si>
  <si>
    <t>VN</t>
  </si>
  <si>
    <t>Vietnam</t>
  </si>
  <si>
    <t>VU</t>
  </si>
  <si>
    <t>Vanuatu</t>
  </si>
  <si>
    <t>WF</t>
  </si>
  <si>
    <t>Wallis and Futuna Islands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</si>
  <si>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</si>
  <si>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</si>
  <si>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</si>
  <si>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</si>
  <si>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</si>
  <si>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</si>
  <si>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</si>
  <si>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</si>
  <si>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</si>
  <si>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</si>
  <si>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</si>
  <si>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</si>
  <si>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/ns1:ManageSupplierIn/Supplier/IndustrialSectorCode</t>
  </si>
  <si>
    <t>SAP_BYD_CodeList_Industry_Code</t>
  </si>
  <si>
    <t>IndustrialSectorCode</t>
  </si>
  <si>
    <t xml:space="preserve">SAP BYD Static Code List for Industry_Code </t>
  </si>
  <si>
    <t>Agriculture, forestry, fishing and hunting</t>
  </si>
  <si>
    <t>Mining</t>
  </si>
  <si>
    <t>Utilities</t>
  </si>
  <si>
    <t>Construction</t>
  </si>
  <si>
    <t>31</t>
  </si>
  <si>
    <t>Manufacturing</t>
  </si>
  <si>
    <t>42</t>
  </si>
  <si>
    <t>Wholesale trade</t>
  </si>
  <si>
    <t>44</t>
  </si>
  <si>
    <t>Retail trade</t>
  </si>
  <si>
    <t>48</t>
  </si>
  <si>
    <t>Transportation and warehousing</t>
  </si>
  <si>
    <t>51</t>
  </si>
  <si>
    <t>Information</t>
  </si>
  <si>
    <t>52</t>
  </si>
  <si>
    <t>Finance and insurance</t>
  </si>
  <si>
    <t>53</t>
  </si>
  <si>
    <t>Real Estate, rental and leasing</t>
  </si>
  <si>
    <t>54</t>
  </si>
  <si>
    <t>Professional, scientific and technical services</t>
  </si>
  <si>
    <t>55</t>
  </si>
  <si>
    <t>Management of companies and enterprises</t>
  </si>
  <si>
    <t>56</t>
  </si>
  <si>
    <t>Administrative support, waste management and remediation services</t>
  </si>
  <si>
    <t>61</t>
  </si>
  <si>
    <t>Educational services</t>
  </si>
  <si>
    <t>62</t>
  </si>
  <si>
    <t>Health care and social assistance</t>
  </si>
  <si>
    <t>71</t>
  </si>
  <si>
    <t>Arts, entertainment and recreation</t>
  </si>
  <si>
    <t>72</t>
  </si>
  <si>
    <t>Accommodation and food services</t>
  </si>
  <si>
    <t>81</t>
  </si>
  <si>
    <t>Other services (except public administration)</t>
  </si>
  <si>
    <t>92</t>
  </si>
  <si>
    <t>Public administration</t>
  </si>
  <si>
    <t>/ns1:ManageSupplierIn/Supplier/MinimumOrderValue/@currencyCode</t>
  </si>
  <si>
    <t>SAP_BYD_CodeList_Currency_Code</t>
  </si>
  <si>
    <t>CurrencyCode</t>
  </si>
  <si>
    <t xml:space="preserve">SAP BYD Static Code List for Currency_Code </t>
  </si>
  <si>
    <t>AED</t>
  </si>
  <si>
    <t>UAE Dirham</t>
  </si>
  <si>
    <t>AFN</t>
  </si>
  <si>
    <t>Afghani</t>
  </si>
  <si>
    <t>ALL</t>
  </si>
  <si>
    <t>Lek</t>
  </si>
  <si>
    <t>AMD</t>
  </si>
  <si>
    <t>Armenian Dram</t>
  </si>
  <si>
    <t>ANG</t>
  </si>
  <si>
    <t>Netherlands Antillian Guilder</t>
  </si>
  <si>
    <t>AOA</t>
  </si>
  <si>
    <t>Kwanza</t>
  </si>
  <si>
    <t>ARS</t>
  </si>
  <si>
    <t>Argentine Peso</t>
  </si>
  <si>
    <t>AUD</t>
  </si>
  <si>
    <t>Australian Dollar</t>
  </si>
  <si>
    <t>AWG</t>
  </si>
  <si>
    <t>Aruban Guilder</t>
  </si>
  <si>
    <t>AZN</t>
  </si>
  <si>
    <t>Azerbaijanian Manat</t>
  </si>
  <si>
    <t>BAM</t>
  </si>
  <si>
    <t>Convertible Marks</t>
  </si>
  <si>
    <t>BBD</t>
  </si>
  <si>
    <t>Barbados Dollar</t>
  </si>
  <si>
    <t>BDT</t>
  </si>
  <si>
    <t>Taka</t>
  </si>
  <si>
    <t>BGN</t>
  </si>
  <si>
    <t>Bulgarian Lev</t>
  </si>
  <si>
    <t>BHD</t>
  </si>
  <si>
    <t>Bahraini Dinar</t>
  </si>
  <si>
    <t>BIF</t>
  </si>
  <si>
    <t>Burundi Franc</t>
  </si>
  <si>
    <t>BMD</t>
  </si>
  <si>
    <t>Bermudian Dollar (customarily known as Bermuda Dollar)</t>
  </si>
  <si>
    <t>BND</t>
  </si>
  <si>
    <t>Brunei Dollar</t>
  </si>
  <si>
    <t>BOB</t>
  </si>
  <si>
    <t>Boliviano</t>
  </si>
  <si>
    <t>BOV</t>
  </si>
  <si>
    <t>Mvdol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</si>
  <si>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</si>
  <si>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</si>
  <si>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</si>
  <si>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</si>
  <si>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</si>
  <si>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</si>
  <si>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</si>
  <si>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</si>
  <si>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BYR</t>
  </si>
  <si>
    <t>BZD</t>
  </si>
  <si>
    <t>Belize Dollar</t>
  </si>
  <si>
    <t>CAD</t>
  </si>
  <si>
    <t>Canadian Dollar</t>
  </si>
  <si>
    <t>CDF</t>
  </si>
  <si>
    <t>CHE</t>
  </si>
  <si>
    <t>WIR Euro</t>
  </si>
  <si>
    <t>CHF</t>
  </si>
  <si>
    <t>Swiss Franc</t>
  </si>
  <si>
    <t>CHW</t>
  </si>
  <si>
    <t>WIR Franc</t>
  </si>
  <si>
    <t>CLF</t>
  </si>
  <si>
    <t>CLP</t>
  </si>
  <si>
    <t>Chilean Peso</t>
  </si>
  <si>
    <t>CNY</t>
  </si>
  <si>
    <t>Yuan Renminbi</t>
  </si>
  <si>
    <t>COP</t>
  </si>
  <si>
    <t>Colombian Peso</t>
  </si>
  <si>
    <t>COU</t>
  </si>
  <si>
    <t>Unidad de Valor Real</t>
  </si>
  <si>
    <t>CRC</t>
  </si>
  <si>
    <t>Costa Rican Colon</t>
  </si>
  <si>
    <t>CSD</t>
  </si>
  <si>
    <t>CUC</t>
  </si>
  <si>
    <t>Peso Convertible</t>
  </si>
  <si>
    <t>CUP</t>
  </si>
  <si>
    <t>Cuban Peso</t>
  </si>
  <si>
    <t>CVE</t>
  </si>
  <si>
    <t>CYP</t>
  </si>
  <si>
    <t>CZK</t>
  </si>
  <si>
    <t>Czech Koruna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</si>
  <si>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</si>
  <si>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</si>
  <si>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</si>
  <si>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</si>
  <si>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</si>
  <si>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</si>
  <si>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</si>
  <si>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</si>
  <si>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EEK</t>
  </si>
  <si>
    <t>EGP</t>
  </si>
  <si>
    <t>Egyptian Pound</t>
  </si>
  <si>
    <t>ERN</t>
  </si>
  <si>
    <t>Nakfa</t>
  </si>
  <si>
    <t>ETB</t>
  </si>
  <si>
    <t>Ethiopian Birr</t>
  </si>
  <si>
    <t>EUR</t>
  </si>
  <si>
    <t>Euro</t>
  </si>
  <si>
    <t>FJD</t>
  </si>
  <si>
    <t>Fiji Dollar</t>
  </si>
  <si>
    <t>FKP</t>
  </si>
  <si>
    <t>Falkland Islands Pound</t>
  </si>
  <si>
    <t>GBP</t>
  </si>
  <si>
    <t>Pound Sterling</t>
  </si>
  <si>
    <t>GEL</t>
  </si>
  <si>
    <t>Lari</t>
  </si>
  <si>
    <t>GHC</t>
  </si>
  <si>
    <t>GHS</t>
  </si>
  <si>
    <t>GIP</t>
  </si>
  <si>
    <t>Gibraltar Pound</t>
  </si>
  <si>
    <t>GMD</t>
  </si>
  <si>
    <t>Dalasi</t>
  </si>
  <si>
    <t>GNF</t>
  </si>
  <si>
    <t>Guinea Franc</t>
  </si>
  <si>
    <t>GTQ</t>
  </si>
  <si>
    <t>Quetzal</t>
  </si>
  <si>
    <t>GWP</t>
  </si>
  <si>
    <t>GYD</t>
  </si>
  <si>
    <t>Guyana Dollar</t>
  </si>
  <si>
    <t>HKD</t>
  </si>
  <si>
    <t>Hong Kong Dollar</t>
  </si>
  <si>
    <t>HNL</t>
  </si>
  <si>
    <t>Lempira</t>
  </si>
  <si>
    <t>HRK</t>
  </si>
  <si>
    <t>HTG</t>
  </si>
  <si>
    <t>Gourde</t>
  </si>
  <si>
    <t>HUF</t>
  </si>
  <si>
    <t>Forint</t>
  </si>
  <si>
    <t>IDR</t>
  </si>
  <si>
    <t>Rupiah</t>
  </si>
  <si>
    <t>ILS</t>
  </si>
  <si>
    <t>New Israeli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</si>
  <si>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</si>
  <si>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</si>
  <si>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</si>
  <si>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</si>
  <si>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</si>
  <si>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</si>
  <si>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</si>
  <si>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</si>
  <si>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</si>
  <si>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</si>
  <si>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</si>
  <si>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</si>
  <si>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</si>
  <si>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</si>
  <si>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</si>
  <si>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</si>
  <si>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</si>
  <si>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</si>
  <si>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</si>
  <si>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</si>
  <si>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</si>
  <si>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</si>
  <si>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</si>
  <si>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</si>
  <si>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</si>
  <si>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</si>
  <si>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</si>
  <si>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</si>
  <si>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</si>
  <si>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Cayman Islands Dollar</t>
  </si>
  <si>
    <t>KZT</t>
  </si>
  <si>
    <t>Tenge</t>
  </si>
  <si>
    <t>LAK</t>
  </si>
  <si>
    <t>Kip</t>
  </si>
  <si>
    <t>LBP</t>
  </si>
  <si>
    <t>Lebanese Pound</t>
  </si>
  <si>
    <t>LKR</t>
  </si>
  <si>
    <t>Sri Lanka Rupee</t>
  </si>
  <si>
    <t>LRD</t>
  </si>
  <si>
    <t>Liberian Dollar</t>
  </si>
  <si>
    <t>LSL</t>
  </si>
  <si>
    <t>Loti</t>
  </si>
  <si>
    <t>LTL</t>
  </si>
  <si>
    <t>LVL</t>
  </si>
  <si>
    <t>LYD</t>
  </si>
  <si>
    <t>Libyan Dinar</t>
  </si>
  <si>
    <t>MAD</t>
  </si>
  <si>
    <t>Moroccan Dirham</t>
  </si>
  <si>
    <t>MDL</t>
  </si>
  <si>
    <t>Moldovan Leu</t>
  </si>
  <si>
    <t>MGA</t>
  </si>
  <si>
    <t>Malagascy Ariary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</si>
  <si>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</si>
  <si>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</si>
  <si>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</si>
  <si>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</si>
  <si>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</si>
  <si>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</si>
  <si>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</si>
  <si>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</si>
  <si>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</si>
  <si>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</si>
  <si>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</si>
  <si>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MUR</t>
  </si>
  <si>
    <t>Mauritius Rupee</t>
  </si>
  <si>
    <t>MVR</t>
  </si>
  <si>
    <t>Rufiyaa</t>
  </si>
  <si>
    <t>MWK</t>
  </si>
  <si>
    <t>Kwacha</t>
  </si>
  <si>
    <t>MXN</t>
  </si>
  <si>
    <t>Mexican Peso</t>
  </si>
  <si>
    <t>MXV</t>
  </si>
  <si>
    <t>Mexican Unidad de Inversion (UID)</t>
  </si>
  <si>
    <t>MYR</t>
  </si>
  <si>
    <t>Malaysian Ringgit</t>
  </si>
  <si>
    <t>MZN</t>
  </si>
  <si>
    <t>NAD</t>
  </si>
  <si>
    <t>NGN</t>
  </si>
  <si>
    <t>Naira</t>
  </si>
  <si>
    <t>NIO</t>
  </si>
  <si>
    <t>Cordoba Oro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</si>
  <si>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</si>
  <si>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</si>
  <si>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</si>
  <si>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</si>
  <si>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</si>
  <si>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</si>
  <si>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</si>
  <si>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</si>
  <si>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</si>
  <si>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Balboa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</si>
  <si>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</si>
  <si>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</si>
  <si>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</si>
  <si>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</si>
  <si>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</si>
  <si>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</si>
  <si>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</si>
  <si>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</si>
  <si>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</si>
  <si>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</si>
  <si>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PYG</t>
  </si>
  <si>
    <t>Guarani</t>
  </si>
  <si>
    <t>QAR</t>
  </si>
  <si>
    <t>Qatari Rial</t>
  </si>
  <si>
    <t>ROL</t>
  </si>
  <si>
    <t>RON</t>
  </si>
  <si>
    <t>RSD</t>
  </si>
  <si>
    <t>RUB</t>
  </si>
  <si>
    <t>Russian Ruble</t>
  </si>
  <si>
    <t>RWF</t>
  </si>
  <si>
    <t>Rwanda Franc</t>
  </si>
  <si>
    <t>SAR</t>
  </si>
  <si>
    <t>Saudi Riyal</t>
  </si>
  <si>
    <t>SBD</t>
  </si>
  <si>
    <t>Solomon Islands Dollar</t>
  </si>
  <si>
    <t>SCR</t>
  </si>
  <si>
    <t>Seychelles Rupee</t>
  </si>
  <si>
    <t>SDD</t>
  </si>
  <si>
    <t>SDG</t>
  </si>
  <si>
    <t>Sudanese Pound</t>
  </si>
  <si>
    <t>SEK</t>
  </si>
  <si>
    <t>Swedish Krona</t>
  </si>
  <si>
    <t>SGD</t>
  </si>
  <si>
    <t>Singapore Dollar</t>
  </si>
  <si>
    <t>SHP</t>
  </si>
  <si>
    <t>Saint Helena Pound</t>
  </si>
  <si>
    <t>SIT</t>
  </si>
  <si>
    <t>SKK</t>
  </si>
  <si>
    <t>SLL</t>
  </si>
  <si>
    <t>Leone</t>
  </si>
  <si>
    <t>SOS</t>
  </si>
  <si>
    <t>Somali Shilling</t>
  </si>
  <si>
    <t>SRD</t>
  </si>
  <si>
    <t>Surinam Dollar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</si>
  <si>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</si>
  <si>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</si>
  <si>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</si>
  <si>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</si>
  <si>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</si>
  <si>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</si>
  <si>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</si>
  <si>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</si>
  <si>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</si>
  <si>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Baht</t>
  </si>
  <si>
    <t>TJS</t>
  </si>
  <si>
    <t>Somoni</t>
  </si>
  <si>
    <t>TMM</t>
  </si>
  <si>
    <t>TMT</t>
  </si>
  <si>
    <t>TND</t>
  </si>
  <si>
    <t>Tunisian Dinar</t>
  </si>
  <si>
    <t>TOP</t>
  </si>
  <si>
    <t>Pa'anga</t>
  </si>
  <si>
    <t>TRY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</si>
  <si>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</si>
  <si>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</si>
  <si>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</si>
  <si>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</si>
  <si>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</si>
  <si>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</si>
  <si>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</si>
  <si>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</si>
  <si>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</si>
  <si>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</si>
  <si>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</si>
  <si>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</si>
  <si>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USN</t>
  </si>
  <si>
    <t>US Dollar (Next day)</t>
  </si>
  <si>
    <t>USS</t>
  </si>
  <si>
    <t>UYI</t>
  </si>
  <si>
    <t>Uruguay Peso en Unidades Indexadas</t>
  </si>
  <si>
    <t>UYU</t>
  </si>
  <si>
    <t>Peso Uruguayo</t>
  </si>
  <si>
    <t>UZS</t>
  </si>
  <si>
    <t>Uzbekistan Sum</t>
  </si>
  <si>
    <t>VEB</t>
  </si>
  <si>
    <t>Bolivar</t>
  </si>
  <si>
    <t>VEF</t>
  </si>
  <si>
    <t>VND</t>
  </si>
  <si>
    <t>Dong</t>
  </si>
  <si>
    <t>VUV</t>
  </si>
  <si>
    <t>Vatu</t>
  </si>
  <si>
    <t>WST</t>
  </si>
  <si>
    <t>Tala</t>
  </si>
  <si>
    <t>XAF</t>
  </si>
  <si>
    <t>CFA Franc BEAC</t>
  </si>
  <si>
    <t>XAG</t>
  </si>
  <si>
    <t>Silver</t>
  </si>
  <si>
    <t>XAU</t>
  </si>
  <si>
    <t>Gold</t>
  </si>
  <si>
    <t>XBA</t>
  </si>
  <si>
    <t>Bond Markets Units European Composite Unit (EURCO)</t>
  </si>
  <si>
    <t>XBB</t>
  </si>
  <si>
    <t>European Monetary Unit (E.M.U.-6)</t>
  </si>
  <si>
    <t>XBC</t>
  </si>
  <si>
    <t>European Unit of Account 9(E.U.A.-9)</t>
  </si>
  <si>
    <t>XBD</t>
  </si>
  <si>
    <t>European Unit of Account 17(E.U.A.-17)</t>
  </si>
  <si>
    <t>XCD</t>
  </si>
  <si>
    <t>East Caribbean Dollar</t>
  </si>
  <si>
    <t>XDR</t>
  </si>
  <si>
    <t>SDR</t>
  </si>
  <si>
    <t>XFO</t>
  </si>
  <si>
    <t>Gold-Franc</t>
  </si>
  <si>
    <t>XFU</t>
  </si>
  <si>
    <t>UIC-Franc</t>
  </si>
  <si>
    <t>XOF</t>
  </si>
  <si>
    <t>CFA Franc BCEAO</t>
  </si>
  <si>
    <t>XPD</t>
  </si>
  <si>
    <t>Palladium</t>
  </si>
  <si>
    <t>XPF</t>
  </si>
  <si>
    <t>CFP Franc</t>
  </si>
  <si>
    <t>XPT</t>
  </si>
  <si>
    <t>Platinum</t>
  </si>
  <si>
    <t>XSU</t>
  </si>
  <si>
    <t>Sucre</t>
  </si>
  <si>
    <t>XTS</t>
  </si>
  <si>
    <t>Codes specifically reserved for testing purposes</t>
  </si>
  <si>
    <t>XXX</t>
  </si>
  <si>
    <t>Codes for no currency transactions</t>
  </si>
  <si>
    <t>YER</t>
  </si>
  <si>
    <t>Yemeni Rial</t>
  </si>
  <si>
    <t>ZAR</t>
  </si>
  <si>
    <t>Rand</t>
  </si>
  <si>
    <t>ZMK</t>
  </si>
  <si>
    <t>Zambian Kwacha</t>
  </si>
  <si>
    <t>ZWD</t>
  </si>
  <si>
    <t>Zimbabwe Dollar</t>
  </si>
  <si>
    <t>ZWL</t>
  </si>
  <si>
    <t>ZWN</t>
  </si>
  <si>
    <t>New Zimbabwe Dollar</t>
  </si>
  <si>
    <t>(Next day)</t>
  </si>
  <si>
    <t>(Same day)</t>
  </si>
  <si>
    <t>/ns1:ManageSupplierIn/Supplier/PurchasingData/IncotermsCode</t>
  </si>
  <si>
    <t>SAP_BYD_CodeList_Incoterms</t>
  </si>
  <si>
    <t xml:space="preserve">SAP BYD Static Code List for Incoterms </t>
  </si>
  <si>
    <t>CFR</t>
  </si>
  <si>
    <t>CIF</t>
  </si>
  <si>
    <t>CIP</t>
  </si>
  <si>
    <t>Carriage and insurance paid to</t>
  </si>
  <si>
    <t>CPT</t>
  </si>
  <si>
    <t>Carriage paid to</t>
  </si>
  <si>
    <t>DAF</t>
  </si>
  <si>
    <t>Delivered at frontier</t>
  </si>
  <si>
    <t>DDP</t>
  </si>
  <si>
    <t>Delivered duty paid</t>
  </si>
  <si>
    <t>DDU</t>
  </si>
  <si>
    <t>Delivered duty unpaid</t>
  </si>
  <si>
    <t>DEQ</t>
  </si>
  <si>
    <t>Delivered ex quay (duty paid)</t>
  </si>
  <si>
    <t>DES</t>
  </si>
  <si>
    <t>Delivered ex ship</t>
  </si>
  <si>
    <t>EXW</t>
  </si>
  <si>
    <t>Ex works</t>
  </si>
  <si>
    <t>FAS</t>
  </si>
  <si>
    <t>Free alongside ship</t>
  </si>
  <si>
    <t>FCA</t>
  </si>
  <si>
    <t>Free carrier</t>
  </si>
  <si>
    <t>FOB</t>
  </si>
  <si>
    <t>Free on board</t>
  </si>
  <si>
    <t>/ns1:ManageSupplierIn/Supplier/PurchasingData/CashDiscountTermsCode</t>
  </si>
  <si>
    <t>SAP_BYD_CodeList_Payment</t>
  </si>
  <si>
    <t>CashDiscountTermsCode</t>
  </si>
  <si>
    <t xml:space="preserve">SAP BYD Static Code List for Payment </t>
  </si>
  <si>
    <t>0001</t>
  </si>
  <si>
    <t>Due net payable immediately</t>
  </si>
  <si>
    <t>0002</t>
  </si>
  <si>
    <t>7 days due net</t>
  </si>
  <si>
    <t>0003</t>
  </si>
  <si>
    <t>14 days due net</t>
  </si>
  <si>
    <t>0004</t>
  </si>
  <si>
    <t>30 days due net</t>
  </si>
  <si>
    <t>14 days 2%, 30 days due net</t>
  </si>
  <si>
    <t>0006</t>
  </si>
  <si>
    <t>14 days 3%, 30 days due net</t>
  </si>
  <si>
    <t>0007</t>
  </si>
  <si>
    <t>14 days 3%, 30 days 2%, 60 days due net</t>
  </si>
  <si>
    <t>1001</t>
  </si>
  <si>
    <t>Payable immediately due net</t>
  </si>
  <si>
    <t>1002</t>
  </si>
  <si>
    <t>20 days net</t>
  </si>
  <si>
    <t>1003</t>
  </si>
  <si>
    <t>30 days net</t>
  </si>
  <si>
    <t>1004</t>
  </si>
  <si>
    <t>45 days net</t>
  </si>
  <si>
    <t>1005</t>
  </si>
  <si>
    <t>60 days net</t>
  </si>
  <si>
    <t>1006</t>
  </si>
  <si>
    <t>10 days 5% cash discount, 30 days net</t>
  </si>
  <si>
    <t>1007</t>
  </si>
  <si>
    <t>10 days 3% cash discount, 30 days net</t>
  </si>
  <si>
    <t>1008</t>
  </si>
  <si>
    <t>10 days 2% cash discount, 30 days net</t>
  </si>
  <si>
    <t>1009</t>
  </si>
  <si>
    <t>10 days 5% cash discount, 20 days net</t>
  </si>
  <si>
    <t>1010</t>
  </si>
  <si>
    <t>10 days 3% cash discount, 20 days net</t>
  </si>
  <si>
    <t>1011</t>
  </si>
  <si>
    <t>10 days 2% cash discount, 20 days net</t>
  </si>
  <si>
    <t>1012</t>
  </si>
  <si>
    <t>14 days 5% cash discount, 30 days net</t>
  </si>
  <si>
    <t>1013</t>
  </si>
  <si>
    <t>14 days 3% cash discount, 30 days net</t>
  </si>
  <si>
    <t>1014</t>
  </si>
  <si>
    <t>14 days 2% cash discount, 30 days net</t>
  </si>
  <si>
    <t>1015</t>
  </si>
  <si>
    <t>14 days 5% cash discount, 20 days net</t>
  </si>
  <si>
    <t>1016</t>
  </si>
  <si>
    <t>14 days 3% cash discount, 20 days net</t>
  </si>
  <si>
    <t>1017</t>
  </si>
  <si>
    <t>14 days 2% cash discount, 20 days net</t>
  </si>
  <si>
    <t>1018</t>
  </si>
  <si>
    <t>10 days 3% cash discount, 15 days 2% cash discount, 20 days net</t>
  </si>
  <si>
    <t>1019</t>
  </si>
  <si>
    <t>14 days 3% cash discount, 20 days 2% cash discount, 30 days net</t>
  </si>
  <si>
    <t>1020</t>
  </si>
  <si>
    <t>14 days 3% cash discount, 30 days 2% cash discount, 45 days net</t>
  </si>
  <si>
    <t>1021</t>
  </si>
  <si>
    <t>14 days 2% cash discount, 30 days 1.5% cash discount, 45 days net</t>
  </si>
  <si>
    <t>1022</t>
  </si>
  <si>
    <t>14 days 3% cash discount, 30 days 1% cash discount, 60 days net</t>
  </si>
  <si>
    <t>1023</t>
  </si>
  <si>
    <t>14 days 4% cash discount, 30 days 2% cash discount, 60 days net</t>
  </si>
  <si>
    <t>1024</t>
  </si>
  <si>
    <t>Before end of month 4%,before 15 of next month 2%, before 15 in 2 months due net</t>
  </si>
  <si>
    <t>1025</t>
  </si>
  <si>
    <t>Before 15 of next month 2% cash, before end of next month due net</t>
  </si>
  <si>
    <t>14 days 2% cash discount, 30 days 1,5% cash discount, 45 days net</t>
  </si>
  <si>
    <t>Before End of month 4%,Before 15 of next month 2%, Before 15 in 2 months Due net</t>
  </si>
  <si>
    <t>Before 15 of the next month  2 % cash, Before End of the next month  Due net</t>
  </si>
  <si>
    <t>/ns1:ManageSupplierIn/Supplier/PurchasingData/PurchaseOrderConfirmationRequiredCode</t>
  </si>
  <si>
    <t>SAP_BYD_CodeList_PO</t>
  </si>
  <si>
    <t xml:space="preserve">SAP BYD Static Code List for PO </t>
  </si>
  <si>
    <t>Expected</t>
  </si>
  <si>
    <t>Not expected</t>
  </si>
  <si>
    <t>/ns1:ManageSupplierIn/Supplier/BankDetails__1/BankInternalID</t>
  </si>
  <si>
    <t>SAP_BYD_CodeList_</t>
  </si>
  <si>
    <t>BankID</t>
  </si>
  <si>
    <t>/ns1:ManageSupplierIn/Supplier/AddressInformation__1/Address/PostalAddress/RegionCode</t>
  </si>
  <si>
    <t>3 - Dynamic Code List</t>
  </si>
  <si>
    <t>SAP_BYD_CodeList_Region_Code</t>
  </si>
  <si>
    <t>Element Name</t>
  </si>
  <si>
    <t>Element Namespace</t>
  </si>
  <si>
    <t>Context Parameters</t>
  </si>
  <si>
    <t>ValueXPathURI</t>
  </si>
  <si>
    <t>Parameter Name</t>
  </si>
  <si>
    <t>SAP BYD Dynamic Code List for Region_Code</t>
  </si>
  <si>
    <t>/ns1:ManageSupplierIn/Supplier/DuplicateCheckApplyIndicator</t>
  </si>
  <si>
    <t>true</t>
  </si>
  <si>
    <t>RegionCode</t>
  </si>
  <si>
    <t>-</t>
  </si>
  <si>
    <t>/ns1:ManageSupplierIn/Supplier/PurchasingData/PurchaseOrderCurrencyCode</t>
  </si>
  <si>
    <t>SAP_BYD_CodeList_PO_CURR_CODE</t>
  </si>
  <si>
    <t xml:space="preserve">SAP BYD Static Code List for PO_CURR_CODE </t>
  </si>
  <si>
    <t>SAP_BYD_CodeList_Duplicate</t>
  </si>
  <si>
    <t xml:space="preserve">SAP BYD Static Code List for Duplicate </t>
  </si>
  <si>
    <t>Upload Suppliers</t>
  </si>
  <si>
    <t>Last Updated Date:</t>
  </si>
  <si>
    <t>Supplier Data</t>
  </si>
  <si>
    <t>Supplier ID</t>
  </si>
  <si>
    <t>Customer ID at Supplier</t>
  </si>
  <si>
    <t>Supplier Name *</t>
  </si>
  <si>
    <t>Additional Name</t>
  </si>
  <si>
    <t>Bidder</t>
  </si>
  <si>
    <t>Address Line 1</t>
  </si>
  <si>
    <t>Address Line 2</t>
  </si>
  <si>
    <t>Address Line 4</t>
  </si>
  <si>
    <t>Address Line 5</t>
  </si>
  <si>
    <t>State</t>
  </si>
  <si>
    <t>County</t>
  </si>
  <si>
    <t>Tax Jurisdiction Code</t>
  </si>
  <si>
    <t>P.O. Box</t>
  </si>
  <si>
    <t>P.O. Box Postal Code</t>
  </si>
  <si>
    <t>Phone</t>
  </si>
  <si>
    <t>Fax</t>
  </si>
  <si>
    <t>E-Mail</t>
  </si>
  <si>
    <t>Web Site</t>
  </si>
  <si>
    <t>ABC-Classification</t>
  </si>
  <si>
    <t>Industry</t>
  </si>
  <si>
    <t>Minimum Purchase Order Value</t>
  </si>
  <si>
    <t>Currency of Minimum Purchase Order</t>
  </si>
  <si>
    <t>Certified According To</t>
  </si>
  <si>
    <t>Valid To (YYYY-MM-DD)</t>
  </si>
  <si>
    <t>Supplier Note</t>
  </si>
  <si>
    <t>Payment Terms</t>
  </si>
  <si>
    <t>Purchasing Order Currency</t>
  </si>
  <si>
    <t>Purchasing Blocked</t>
  </si>
  <si>
    <t>Purchasing Order Acknowledgement Expected</t>
  </si>
  <si>
    <t>Evaluated Receipt Settlement</t>
  </si>
  <si>
    <t>Bank ID</t>
  </si>
  <si>
    <t>Bank Account ID</t>
  </si>
  <si>
    <t>IBAN</t>
  </si>
  <si>
    <t>Account Owner</t>
  </si>
  <si>
    <t>Bank Account Data</t>
  </si>
  <si>
    <t>Purchasing Data</t>
  </si>
  <si>
    <t>Supplier Details</t>
  </si>
  <si>
    <t>Supplier Address</t>
  </si>
  <si>
    <t>Duplicate Check Indicator</t>
  </si>
  <si>
    <t>/ns1:ManageSupplierIn/Supplier/AddressInformation__1/Address/PostalAddress/TaxJurisdictionCode</t>
  </si>
  <si>
    <t>SAP_BYD_CodeList_Tax_code</t>
  </si>
  <si>
    <t>SAP BYD Dynamic Code List for Tax_code</t>
  </si>
  <si>
    <t>TaxJurisdictionCode</t>
  </si>
  <si>
    <t>Country</t>
  </si>
  <si>
    <t>D-U-N-S</t>
  </si>
  <si>
    <t>Status</t>
  </si>
  <si>
    <t>House No</t>
  </si>
  <si>
    <t>/ns1:ManageSupplierIn/Supplier/BidderIndicator</t>
  </si>
  <si>
    <t>SAP_BYD_CodeList_Bidder</t>
  </si>
  <si>
    <t xml:space="preserve">SAP BYD Static Code List for Bidder </t>
  </si>
  <si>
    <t>2 - Name only</t>
  </si>
  <si>
    <t>/ns1:ManageSupplierIn/Supplier/PurchasingData/PurchasingBlockIndicator</t>
  </si>
  <si>
    <t>SAP_BYD_CodeList_PurchasingBlocked</t>
  </si>
  <si>
    <t xml:space="preserve">SAP BYD Static Code List for PurchasingBlocked </t>
  </si>
  <si>
    <t>/ns1:ManageSupplierIn/Supplier/PurchasingData/EvaluatedReceiptSettlementIndicator</t>
  </si>
  <si>
    <t>SAP_BYD_CodeList_Receipt</t>
  </si>
  <si>
    <t xml:space="preserve">SAP BYD Static Code List for Receipt </t>
  </si>
  <si>
    <t>false</t>
  </si>
  <si>
    <t>/ns1:ManageSupplierIn/Supplier/CompanyLegalFormCode</t>
  </si>
  <si>
    <t>SAP_BYD_CodeList_Comp_legal_form_code</t>
  </si>
  <si>
    <t>CompanyLegalFormCode</t>
  </si>
  <si>
    <t xml:space="preserve">SAP BYD Static Code List for Comp_legal_form_code </t>
  </si>
  <si>
    <t>01</t>
  </si>
  <si>
    <t>Inc. (Inc.)</t>
  </si>
  <si>
    <t>PLC (PLC)</t>
  </si>
  <si>
    <t>03</t>
  </si>
  <si>
    <t>KGaA (P.Lim.by shares)</t>
  </si>
  <si>
    <t>KG (LP)</t>
  </si>
  <si>
    <t>05</t>
  </si>
  <si>
    <t>GmbH &amp; Co. KG (PLC and Co LP)</t>
  </si>
  <si>
    <t>06</t>
  </si>
  <si>
    <t>Gen.Partnership (Gen.partnership)</t>
  </si>
  <si>
    <t>07</t>
  </si>
  <si>
    <t>Private Company (Private company)</t>
  </si>
  <si>
    <t>08</t>
  </si>
  <si>
    <t>Co., Ltd. (Co. Ltd.)</t>
  </si>
  <si>
    <t>09</t>
  </si>
  <si>
    <t>Joint Venture (Joint venture)</t>
  </si>
  <si>
    <t>10</t>
  </si>
  <si>
    <t>Public Joint-Stock Company (Pub joint-stock company)</t>
  </si>
  <si>
    <t>Private Joint-Stock Company (Private joint-stock company)</t>
  </si>
  <si>
    <t>12</t>
  </si>
  <si>
    <t>Sole Proprietorship (Sole proprietorship)</t>
  </si>
  <si>
    <t>13</t>
  </si>
  <si>
    <t>S Corporation (S corporation)</t>
  </si>
  <si>
    <t>14</t>
  </si>
  <si>
    <t>C Corporation (C corporation)</t>
  </si>
  <si>
    <t>15</t>
  </si>
  <si>
    <t>Business Corporation (Business corporation)</t>
  </si>
  <si>
    <t>16</t>
  </si>
  <si>
    <t>P.C. (Professional corporation)</t>
  </si>
  <si>
    <t>17</t>
  </si>
  <si>
    <t>Non-profit Corporation (Non-profit corporation)</t>
  </si>
  <si>
    <t>18</t>
  </si>
  <si>
    <t>全民所有制企业 (State-owned enterprise)</t>
  </si>
  <si>
    <t>19</t>
  </si>
  <si>
    <t>集体户 (Collective enterprise)</t>
  </si>
  <si>
    <t>20</t>
  </si>
  <si>
    <t>乡镇企业 (Township enterprise)</t>
  </si>
  <si>
    <t>外资企业 (Foreign-funded enterprise)</t>
  </si>
  <si>
    <t>Controlling/Holding Company (Controlling/holding company)</t>
  </si>
  <si>
    <t>上市公司 (Listed company)</t>
  </si>
  <si>
    <t>24</t>
  </si>
  <si>
    <t>LLC (Limited liability company)</t>
  </si>
  <si>
    <t>25</t>
  </si>
  <si>
    <t>A/S (Public Limited Company)</t>
  </si>
  <si>
    <t>26</t>
  </si>
  <si>
    <t>AB (Public Limited Company)</t>
  </si>
  <si>
    <t>27</t>
  </si>
  <si>
    <t>AE (Public Limited Company)</t>
  </si>
  <si>
    <t>28</t>
  </si>
  <si>
    <t>AG (Public Limited Company)</t>
  </si>
  <si>
    <t>29</t>
  </si>
  <si>
    <t>ANS (General Partnership)</t>
  </si>
  <si>
    <t>30</t>
  </si>
  <si>
    <t>ApS (Limited Liability Company)</t>
  </si>
  <si>
    <t>AS (Public Limited Company)</t>
  </si>
  <si>
    <t>32</t>
  </si>
  <si>
    <t>B.V. (Limited Liability Company)</t>
  </si>
  <si>
    <t>33</t>
  </si>
  <si>
    <t>Corporation (Corporation)</t>
  </si>
  <si>
    <t>34</t>
  </si>
  <si>
    <t>eG (Cooperative)</t>
  </si>
  <si>
    <t>35</t>
  </si>
  <si>
    <t>Enterprise (Enterprise)</t>
  </si>
  <si>
    <t>36</t>
  </si>
  <si>
    <t>GbR (Partnership under Civil Law)</t>
  </si>
  <si>
    <t>37</t>
  </si>
  <si>
    <t>GmbH (Limited Liability Company)</t>
  </si>
  <si>
    <t>38</t>
  </si>
  <si>
    <t>Joint-Stock Company (Joint-Stock Company)</t>
  </si>
  <si>
    <t>39</t>
  </si>
  <si>
    <t>kft. (Limited Liability Company)</t>
  </si>
  <si>
    <t>40</t>
  </si>
  <si>
    <t>Ltd. (Limited Liability Company)</t>
  </si>
  <si>
    <t>41</t>
  </si>
  <si>
    <t>Ltda. (Limited Liability Company)</t>
  </si>
  <si>
    <t>N.V. (Public Limited Company)</t>
  </si>
  <si>
    <t>43</t>
  </si>
  <si>
    <t>OEG (General Partnership)</t>
  </si>
  <si>
    <t>OG (General Partnership)</t>
  </si>
  <si>
    <t>45</t>
  </si>
  <si>
    <t>OHG (General Partnership)</t>
  </si>
  <si>
    <t>46</t>
  </si>
  <si>
    <t>OY (Limited Liability Company)</t>
  </si>
  <si>
    <t>47</t>
  </si>
  <si>
    <t>Pte. Ltd. (Private Limited Company)</t>
  </si>
  <si>
    <t>Pty. Ltd. (Limited Liability Company)</t>
  </si>
  <si>
    <t>49</t>
  </si>
  <si>
    <t>Pvt. Ltd. (Private Limited Company)</t>
  </si>
  <si>
    <t>50</t>
  </si>
  <si>
    <t>S.A. (Public Limited Company)</t>
  </si>
  <si>
    <t>S.R.L. (Limited Liability Company)</t>
  </si>
  <si>
    <t>s.r.o. (Limited Liability Company)</t>
  </si>
  <si>
    <t>SARL (Limited Liability Company)</t>
  </si>
  <si>
    <t>SCE (European Cooperative)</t>
  </si>
  <si>
    <t>SE (European Limited Company)</t>
  </si>
  <si>
    <t>SpA (Public Limited Company)</t>
  </si>
  <si>
    <t>57</t>
  </si>
  <si>
    <t>合资企业 (Joint Venture)</t>
  </si>
  <si>
    <t>58</t>
  </si>
  <si>
    <t>控股公司 (Controlling/Holding Company)</t>
  </si>
  <si>
    <t>59</t>
  </si>
  <si>
    <t>有限公司 (Limited Liability Company)</t>
  </si>
  <si>
    <t>60</t>
  </si>
  <si>
    <t>有限责任公司 (Limited Liability Company)</t>
  </si>
  <si>
    <t>股份有限公司 (Public Limited Company)</t>
  </si>
  <si>
    <t>Incoterms</t>
  </si>
  <si>
    <t>Incoterms Location</t>
  </si>
  <si>
    <t>Legal Form</t>
  </si>
  <si>
    <t>Language</t>
  </si>
  <si>
    <t>Postal Code</t>
  </si>
  <si>
    <t>City</t>
  </si>
  <si>
    <t>Street</t>
  </si>
  <si>
    <t>/ns1:ManageSupplierIn/Supplier/QualityManagementISOStandardCode</t>
  </si>
  <si>
    <t>SAP_BYD_CodeList_Quality_Code</t>
  </si>
  <si>
    <t xml:space="preserve">SAP BYD Static Code List for Quality_Code </t>
  </si>
  <si>
    <t>Yes</t>
  </si>
  <si>
    <t>No</t>
  </si>
  <si>
    <t>In Preparation</t>
  </si>
  <si>
    <t>Active</t>
  </si>
  <si>
    <t>Blocked</t>
  </si>
  <si>
    <t>Company ID</t>
  </si>
  <si>
    <t>Account Determination Group</t>
  </si>
  <si>
    <t>Payment Block Reason</t>
  </si>
  <si>
    <t>Payment Block Expiry Date</t>
  </si>
  <si>
    <t>Payment Method</t>
  </si>
  <si>
    <t>Instruction 2</t>
  </si>
  <si>
    <t>Instruction 3</t>
  </si>
  <si>
    <t>Instruction 4</t>
  </si>
  <si>
    <t>Bank Charges Paid By</t>
  </si>
  <si>
    <t>/ns1:ManageSupplierIn/Supplier/PaymentData__1/CompanyID</t>
  </si>
  <si>
    <t>CompanyID</t>
  </si>
  <si>
    <t>/ns1:ManageSupplierIn/Supplier/PaymentData__1/AccountDeterminationCreditorGroupCode</t>
  </si>
  <si>
    <t>SAP_BYD_CodeList_AccountDeterminationCreditorGroupCode</t>
  </si>
  <si>
    <t>AccountDeterminationCreditorGroupCode</t>
  </si>
  <si>
    <t>http://sap.com/xi/AP/FinancialAccounting/Global</t>
  </si>
  <si>
    <t xml:space="preserve">SAP BYD Static Code List for AccountDeterminationCreditorGroupCode </t>
  </si>
  <si>
    <t>/ns1:ManageSupplierIn/Supplier/PaymentData__1/PaymentBlockingReasonCode</t>
  </si>
  <si>
    <t>SAP_BYD_CodeList_PaymentBlockingReasonCode</t>
  </si>
  <si>
    <t>PaymentBlockingReasonCode</t>
  </si>
  <si>
    <t xml:space="preserve">SAP BYD Static Code List for PaymentBlockingReasonCode </t>
  </si>
  <si>
    <t>/ns1:ManageSupplierIn/Supplier/PaymentData__1/PaymentForm__1/PaymentFormCode</t>
  </si>
  <si>
    <t>SAP_BYD_CodeList_PaymentFormCode</t>
  </si>
  <si>
    <t>PaymentFormCode</t>
  </si>
  <si>
    <t xml:space="preserve">SAP BYD Static Code List for PaymentFormCode </t>
  </si>
  <si>
    <t>PaymentInstructionTypeCode</t>
  </si>
  <si>
    <t>/ns1:ManageSupplierIn/Supplier/PaymentData__1/SecondPaymentInstructionCode</t>
  </si>
  <si>
    <t>SAP_BYD_CodeList_SecondPaymentInstructionTypeCode</t>
  </si>
  <si>
    <t xml:space="preserve">SAP BYD Static Code List for SecondPaymentInstructionTypeCode </t>
  </si>
  <si>
    <t>/ns1:ManageSupplierIn/Supplier/PaymentData__1/ThirdPaymentInstructionCode</t>
  </si>
  <si>
    <t>SAP_BYD_CodeList_ThirdPaymentInstructionTypeCode</t>
  </si>
  <si>
    <t xml:space="preserve">SAP BYD Static Code List for ThirdPaymentInstructionTypeCode </t>
  </si>
  <si>
    <t>/ns1:ManageSupplierIn/Supplier/PaymentData__1/FourthPaymentInstructionCode</t>
  </si>
  <si>
    <t>SAP_BYD_CodeList_FourthPaymentInstructionTypeCode</t>
  </si>
  <si>
    <t xml:space="preserve">SAP BYD Static Code List for FourthPaymentInstructionTypeCode </t>
  </si>
  <si>
    <t>/ns1:ManageSupplierIn/Supplier/PaymentData__1/BankChargeBearerCode</t>
  </si>
  <si>
    <t>SAP_BYD_CodeList_BankChargeBearerCode</t>
  </si>
  <si>
    <t>BankChargeBearerCode</t>
  </si>
  <si>
    <t xml:space="preserve">SAP BYD Static Code List for BankChargeBearerCode </t>
  </si>
  <si>
    <t>4010</t>
  </si>
  <si>
    <t>Domestic, third party</t>
  </si>
  <si>
    <t>Foreign, third party</t>
  </si>
  <si>
    <t>Domestic, affiliated</t>
  </si>
  <si>
    <t>Foreign, affiliated</t>
  </si>
  <si>
    <t>Employees</t>
  </si>
  <si>
    <t>ZINT</t>
  </si>
  <si>
    <t>Intergroup</t>
  </si>
  <si>
    <t>To be clarified with payer</t>
  </si>
  <si>
    <t>Complaint</t>
  </si>
  <si>
    <t>Payment method changed</t>
  </si>
  <si>
    <t>Other reason</t>
  </si>
  <si>
    <t>Credit Card</t>
  </si>
  <si>
    <t>Direct Debit</t>
  </si>
  <si>
    <t>Bank Transfer</t>
  </si>
  <si>
    <t>Check</t>
  </si>
  <si>
    <t>Bill of Exchange Payable Without Acceptance</t>
  </si>
  <si>
    <t>Bill of Exchange Payable with Acceptance</t>
  </si>
  <si>
    <t>Cash</t>
  </si>
  <si>
    <t>Wire Transfer</t>
  </si>
  <si>
    <t>Direct Debit (Authorization for Payer’s Bank)</t>
  </si>
  <si>
    <t>Bill of Exchange Payable Sole Bill</t>
  </si>
  <si>
    <t>Bill of Exchange Payable Commercial Transfer</t>
  </si>
  <si>
    <t>Bill of Exchange Receivable Without Acceptance</t>
  </si>
  <si>
    <t>Bill of Exchange Receivable with Acceptance</t>
  </si>
  <si>
    <t>Bill of Exchange Receivable Sole Bill</t>
  </si>
  <si>
    <t>Bill of Exchange Receivable Commercial Transfer</t>
  </si>
  <si>
    <t>External Payment</t>
  </si>
  <si>
    <t>Cash Outpayment</t>
  </si>
  <si>
    <t>Boleto Receivable</t>
  </si>
  <si>
    <t>Telephone Notification to Payee</t>
  </si>
  <si>
    <t>Notification to Intermediary Bank on Preferred Payment Procedure</t>
  </si>
  <si>
    <t>Instruction to Payee's Bank</t>
  </si>
  <si>
    <t>Telephone Notification to Payee's Bank</t>
  </si>
  <si>
    <t>Instruction to Intermediary Bank</t>
  </si>
  <si>
    <t>Payment to Payee Only</t>
  </si>
  <si>
    <t>Payment by Check Only</t>
  </si>
  <si>
    <t>Payment Only After Identification (Business Partner)</t>
  </si>
  <si>
    <t>Payment within Company Group</t>
  </si>
  <si>
    <t>Payment to Settle a Trade Between Business Partners</t>
  </si>
  <si>
    <t>Payment by Agreed Instruction</t>
  </si>
  <si>
    <t>Confirm Mail or E-Mail to Payee</t>
  </si>
  <si>
    <t>Immediate Payment</t>
  </si>
  <si>
    <t>Information for the Payee</t>
  </si>
  <si>
    <t>Same Day Value Date at Payee's Bank</t>
  </si>
  <si>
    <t>Telephone Notification to Intermediary Bank</t>
  </si>
  <si>
    <t>Confirmation of Time and Date of Payment Made</t>
  </si>
  <si>
    <t>Reporting Amounts in Payment (Order) Currency</t>
  </si>
  <si>
    <t>Telex Notification to Payee</t>
  </si>
  <si>
    <t>Telex Notification to Payee's Bank</t>
  </si>
  <si>
    <t>Telex Notification to Intermediary Bank</t>
  </si>
  <si>
    <t>Fax Notification to Payee</t>
  </si>
  <si>
    <t>Confirm Mail or E-Mail to Payee's Bank</t>
  </si>
  <si>
    <t>Fax Notification to Payee's Bank</t>
  </si>
  <si>
    <t>Fax Notification to Intermediary Bank</t>
  </si>
  <si>
    <t>Advice to Payee About Favorable and Best Method</t>
  </si>
  <si>
    <t>Advice to Payee's Bank About Favorable and Best Method</t>
  </si>
  <si>
    <t>Confirm Mail or E-Mail to Intermediary Bank</t>
  </si>
  <si>
    <t>Letter or Airmail to Payee</t>
  </si>
  <si>
    <t>Letter or Airmail to Payee's Bank</t>
  </si>
  <si>
    <t>Letter or Airmail to Intermediary Bank</t>
  </si>
  <si>
    <t>Notification to Payee About Preferred Payment Procedure</t>
  </si>
  <si>
    <t>Notification to Payee's Bank on Preferred Payment Procedure</t>
  </si>
  <si>
    <t>BEN</t>
  </si>
  <si>
    <t>OUR</t>
  </si>
  <si>
    <t>Initiator</t>
  </si>
  <si>
    <t>SHA</t>
  </si>
  <si>
    <t>Sharing of costs</t>
  </si>
  <si>
    <t>Instruction 1</t>
  </si>
  <si>
    <t>/ns1:ManageSupplierIn/Supplier/PaymentData__1/FirstPaymentInstructionCode</t>
  </si>
  <si>
    <t>SAP_BYD_CodeList_FirPaymentInstCode</t>
  </si>
  <si>
    <t xml:space="preserve">SAP BYD Static Code List for FirPaymentInstCode </t>
  </si>
  <si>
    <t>Financial Data</t>
  </si>
  <si>
    <t>LanguageCode</t>
  </si>
  <si>
    <t>http://sap.com/xi/BASIS/Global</t>
  </si>
  <si>
    <t>SupplierABCClassificationCode</t>
  </si>
  <si>
    <t>QualityManagementSystemStandardCode</t>
  </si>
  <si>
    <t>IncotermsClassificationCode</t>
  </si>
  <si>
    <t>1 - In Preparation</t>
  </si>
  <si>
    <t>2 - Active</t>
  </si>
  <si>
    <t>3 - Blocked</t>
  </si>
  <si>
    <t>Afrikaans</t>
  </si>
  <si>
    <t>Arabic</t>
  </si>
  <si>
    <t>Bulgarian</t>
  </si>
  <si>
    <t>Catalan</t>
  </si>
  <si>
    <t>Czech</t>
  </si>
  <si>
    <t>DA</t>
  </si>
  <si>
    <t>Danish</t>
  </si>
  <si>
    <t>EL</t>
  </si>
  <si>
    <t>Greek</t>
  </si>
  <si>
    <t>Estonian</t>
  </si>
  <si>
    <t>Finnish</t>
  </si>
  <si>
    <t>HE</t>
  </si>
  <si>
    <t>Hebrew</t>
  </si>
  <si>
    <t>Croatian</t>
  </si>
  <si>
    <t>Hungarian</t>
  </si>
  <si>
    <t>Indonesian</t>
  </si>
  <si>
    <t>Icelandic</t>
  </si>
  <si>
    <t>JA</t>
  </si>
  <si>
    <t>Japanese</t>
  </si>
  <si>
    <t>KO</t>
  </si>
  <si>
    <t>Korean</t>
  </si>
  <si>
    <t>Lithuanian</t>
  </si>
  <si>
    <t>Latvian</t>
  </si>
  <si>
    <t>Malay</t>
  </si>
  <si>
    <t>Dutch</t>
  </si>
  <si>
    <t>Norwegian</t>
  </si>
  <si>
    <t>Polish</t>
  </si>
  <si>
    <t>Romanian</t>
  </si>
  <si>
    <t>Russian</t>
  </si>
  <si>
    <t>Serbo-Croatian</t>
  </si>
  <si>
    <t>Slovak</t>
  </si>
  <si>
    <t>Slovenian</t>
  </si>
  <si>
    <t>SQ</t>
  </si>
  <si>
    <t>Albanian</t>
  </si>
  <si>
    <t>Serbian</t>
  </si>
  <si>
    <t>Swedish</t>
  </si>
  <si>
    <t>Thai</t>
  </si>
  <si>
    <t>Turkish</t>
  </si>
  <si>
    <t>UK</t>
  </si>
  <si>
    <t>Ukrainian</t>
  </si>
  <si>
    <t>Vietnamese</t>
  </si>
  <si>
    <t>Z1</t>
  </si>
  <si>
    <t>Customer reserve</t>
  </si>
  <si>
    <t>ZF</t>
  </si>
  <si>
    <t>Chinese trad.</t>
  </si>
  <si>
    <t>Netherlands Antilles (OBSOLETE)</t>
  </si>
  <si>
    <t>BQ</t>
  </si>
  <si>
    <t>Bonaire, Sint Eustatius and Saba</t>
  </si>
  <si>
    <t>Cocos (Keeling) Islands</t>
  </si>
  <si>
    <t>(OBSOLETE) Serbia and Montenegro</t>
  </si>
  <si>
    <t>Myanmar</t>
  </si>
  <si>
    <t>Palestine, State of</t>
  </si>
  <si>
    <t>BYN</t>
  </si>
  <si>
    <t>Belarusian Ruble</t>
  </si>
  <si>
    <t>Congolese Franc</t>
  </si>
  <si>
    <t>Unidad de Fomento</t>
  </si>
  <si>
    <t>Old Serbian Dinar (replaced by Serbaian Dinar RSD)</t>
  </si>
  <si>
    <t>Cabo Verde Escudo</t>
  </si>
  <si>
    <t>Old Cyprus Pound (replaced by Euro EUR)</t>
  </si>
  <si>
    <t>Kroon (replaced by Euro EUR)</t>
  </si>
  <si>
    <t>Old Ghana Cedi (replaced by Ghana Cedi GHS)</t>
  </si>
  <si>
    <t>Ghana Cedi</t>
  </si>
  <si>
    <t>Old Guinea-Bissau Peso (replaced by Guunea Franc GNF)</t>
  </si>
  <si>
    <t>Kuna</t>
  </si>
  <si>
    <t>Lithuanian Litas (replaced by Euro EUR as of 01.01.2015))</t>
  </si>
  <si>
    <t>Old Latvian Lats (replaced by Euro EUR)</t>
  </si>
  <si>
    <t>Old Maltese Lira (replaced by Euro EUR)</t>
  </si>
  <si>
    <t>Mozambique Metical</t>
  </si>
  <si>
    <t>Namibia Dollar</t>
  </si>
  <si>
    <t>Old Romanian Leu (replacey by New Romanian Leu RON)</t>
  </si>
  <si>
    <t>Romanian Leu</t>
  </si>
  <si>
    <t>Serbian Dinar</t>
  </si>
  <si>
    <t>Old Sudanese Dinar (replaced by Sudanese Pound SDG)</t>
  </si>
  <si>
    <t>Old Tolar (replaced by Euro EUR)</t>
  </si>
  <si>
    <t>Old Slovak Koruna (replaced by Euro EUR)</t>
  </si>
  <si>
    <t>SSP</t>
  </si>
  <si>
    <t>South Sudanese Pound</t>
  </si>
  <si>
    <t>Turkmenistan Old Manat (replaced by Turkmenistan New Manat TMT)</t>
  </si>
  <si>
    <t>Turkmenistan New Manat</t>
  </si>
  <si>
    <t>Turkish Lira</t>
  </si>
  <si>
    <t>US Dollar (Same day) - not active any more</t>
  </si>
  <si>
    <t>Uruguay Peso en Unidades</t>
  </si>
  <si>
    <t>Old Bolivar (replaced by Bolivar VEF)</t>
  </si>
  <si>
    <t>SDR (Special Drawing Right)</t>
  </si>
  <si>
    <t>Gold-Franc - not active any more</t>
  </si>
  <si>
    <t>UIC-Franc - not active any more</t>
  </si>
  <si>
    <t>XUA</t>
  </si>
  <si>
    <t>ADB Unit of Account</t>
  </si>
  <si>
    <t>Old Zambian Kwacha (replaced by Zambian Kwacha ZMW)</t>
  </si>
  <si>
    <t>ZMW</t>
  </si>
  <si>
    <t>Old First Zimbabwe Dollar (replaced by Zimbabwe Dollar ZWL)</t>
  </si>
  <si>
    <t>Old Second Zimbabwe Dollar (replaced by Zimbabwe Dollar ZWL)</t>
  </si>
  <si>
    <t>Cost and freight</t>
  </si>
  <si>
    <t>Cost, insurance and freight</t>
  </si>
  <si>
    <t>DAP</t>
  </si>
  <si>
    <t>Delivered at place</t>
  </si>
  <si>
    <t>DAT</t>
  </si>
  <si>
    <t>Delivered at terminal</t>
  </si>
  <si>
    <t>0008</t>
  </si>
  <si>
    <t>45 days from Invoice Date, End of month</t>
  </si>
  <si>
    <t>0009</t>
  </si>
  <si>
    <t>End of Month of Invoice Date, 45 days</t>
  </si>
  <si>
    <t>1026</t>
  </si>
  <si>
    <t>1027</t>
  </si>
  <si>
    <t>ZPTY</t>
  </si>
  <si>
    <t>1 year due net</t>
  </si>
  <si>
    <t>o.s. (Branch)</t>
  </si>
  <si>
    <t>63</t>
  </si>
  <si>
    <t>spol.s.r.o. (Limited Liability Company)</t>
  </si>
  <si>
    <t>64</t>
  </si>
  <si>
    <t>o.z. (Branch)</t>
  </si>
  <si>
    <t>Z01</t>
  </si>
  <si>
    <t>ISO 9000</t>
  </si>
  <si>
    <t>Z02</t>
  </si>
  <si>
    <t>ISO 22000</t>
  </si>
  <si>
    <t>Z03</t>
  </si>
  <si>
    <t>ISO/TS1649</t>
  </si>
  <si>
    <t>4020</t>
  </si>
  <si>
    <t>4030</t>
  </si>
  <si>
    <t>4040</t>
  </si>
  <si>
    <t>4050</t>
  </si>
  <si>
    <t>4</t>
  </si>
  <si>
    <t>Transfer Type - Telegraphic Transfer</t>
  </si>
  <si>
    <t>Transfer Type – Mail Transfer</t>
  </si>
  <si>
    <t>Transfer Type – Check</t>
  </si>
  <si>
    <t>Payment Type – Payment following notification</t>
  </si>
  <si>
    <t>Payment Type – Payment to account</t>
  </si>
  <si>
    <t>Exchange Rate – Current Rate</t>
  </si>
  <si>
    <t>Exchange Rate – Hedged Rate</t>
  </si>
  <si>
    <t>Exchange Rate – Spot Rate</t>
  </si>
  <si>
    <t>Exchange Rate – Daily Rate</t>
  </si>
  <si>
    <t>Payment from Foreign Exchange Account</t>
  </si>
  <si>
    <t>Payment in Local Currency</t>
  </si>
  <si>
    <t>5</t>
  </si>
  <si>
    <t>6</t>
  </si>
  <si>
    <t>7</t>
  </si>
  <si>
    <t>8</t>
  </si>
  <si>
    <t>9</t>
  </si>
  <si>
    <t>Beneficiary</t>
  </si>
  <si>
    <t>Cote d &amp;apos Ivoire</t>
  </si>
  <si>
    <t>CI - Cote d &amp;apos Ivoire</t>
  </si>
  <si>
    <t>1001220</t>
  </si>
  <si>
    <t>abcd1</t>
  </si>
  <si>
    <t>20170519095856.2846000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</si>
</sst>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h:mm:ss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Verdana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sz val="8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EF4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4E2EE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7">
    <xf numFmtId="0" fontId="0" fillId="0" borderId="0"/>
    <xf numFmtId="49" fontId="2" fillId="2" borderId="1">
      <alignment vertical="center"/>
    </xf>
    <xf numFmtId="0" fontId="3" fillId="2" borderId="0"/>
    <xf numFmtId="0" fontId="4" fillId="2" borderId="0">
      <alignment vertical="center"/>
    </xf>
    <xf numFmtId="164" fontId="4" fillId="2" borderId="2"/>
    <xf numFmtId="0" fontId="4" fillId="3" borderId="2">
      <alignment horizontal="left" vertical="center" wrapText="1" indent="1"/>
    </xf>
    <xf numFmtId="49" fontId="5" fillId="2" borderId="2">
      <alignment vertical="center" wrapText="1"/>
    </xf>
    <xf numFmtId="0" fontId="5" fillId="4" borderId="3">
      <alignment vertical="center" wrapText="1"/>
    </xf>
    <xf numFmtId="0" fontId="4" fillId="2" borderId="2" applyBorder="0">
      <alignment vertical="center" wrapText="1"/>
    </xf>
    <xf numFmtId="49" fontId="5" fillId="0" borderId="4" applyNumberFormat="0" applyBorder="0" applyAlignment="0">
      <alignment vertical="center" wrapText="1"/>
    </xf>
    <xf numFmtId="14" fontId="5" fillId="2" borderId="2" applyFill="0" applyBorder="0">
      <alignment vertical="center" wrapText="1"/>
    </xf>
    <xf numFmtId="14" fontId="5" fillId="2" borderId="2" applyBorder="0">
      <alignment vertical="center" wrapText="1"/>
    </xf>
    <xf numFmtId="4" fontId="5" fillId="2" borderId="2" applyBorder="0">
      <alignment vertical="center" wrapText="1"/>
    </xf>
    <xf numFmtId="21" fontId="5" fillId="2" borderId="2" applyBorder="0">
      <alignment vertical="center" wrapText="1"/>
    </xf>
    <xf numFmtId="0" fontId="1" fillId="0" borderId="0"/>
    <xf numFmtId="0" fontId="6" fillId="0" borderId="0"/>
    <xf numFmtId="0" fontId="5" fillId="6" borderId="10" applyNumberFormat="0" applyProtection="0">
      <alignment horizontal="left" vertical="center" indent="1"/>
    </xf>
  </cellStyleXfs>
  <cellXfs count="49">
    <xf numFmtId="0" fontId="0" fillId="0" borderId="0" xfId="0"/>
    <xf numFmtId="49" fontId="2" fillId="2" borderId="1" xfId="1">
      <alignment vertical="center"/>
    </xf>
    <xf numFmtId="0" fontId="3" fillId="2" borderId="0" xfId="2"/>
    <xf numFmtId="0" fontId="4" fillId="2" borderId="0" xfId="3">
      <alignment vertical="center"/>
    </xf>
    <xf numFmtId="164" fontId="4" fillId="2" borderId="2" xfId="4"/>
    <xf numFmtId="49" fontId="5" fillId="2" borderId="2" xfId="6">
      <alignment vertical="center" wrapText="1"/>
    </xf>
    <xf numFmtId="0" fontId="4" fillId="3" borderId="5" xfId="5" applyBorder="1">
      <alignment horizontal="left" vertical="center" wrapText="1" indent="1"/>
    </xf>
    <xf numFmtId="0" fontId="4" fillId="3" borderId="6" xfId="5" applyBorder="1">
      <alignment horizontal="left" vertical="center" wrapText="1" indent="1"/>
    </xf>
    <xf numFmtId="0" fontId="4" fillId="3" borderId="7" xfId="5" applyBorder="1">
      <alignment horizontal="left" vertical="center" wrapText="1" indent="1"/>
    </xf>
    <xf numFmtId="0" fontId="6" fillId="0" borderId="0" xfId="15"/>
    <xf numFmtId="0" fontId="6" fillId="0" borderId="8" xfId="15" applyFont="1" applyBorder="1" applyAlignment="1"/>
    <xf numFmtId="49" fontId="4" fillId="3" borderId="2" xfId="5" applyNumberFormat="1">
      <alignment horizontal="left" vertical="center" wrapText="1" indent="1"/>
    </xf>
    <xf numFmtId="49" fontId="7" fillId="3" borderId="2" xfId="5" applyNumberFormat="1" applyFont="1">
      <alignment horizontal="left" vertical="center" wrapText="1" indent="1"/>
    </xf>
    <xf numFmtId="0" fontId="7" fillId="3" borderId="2" xfId="5" applyFont="1">
      <alignment horizontal="left" vertical="center" wrapText="1" indent="1"/>
    </xf>
    <xf numFmtId="49" fontId="5" fillId="4" borderId="3" xfId="7" applyNumberFormat="1">
      <alignment vertical="center" wrapText="1"/>
    </xf>
    <xf numFmtId="0" fontId="5" fillId="4" borderId="3" xfId="7">
      <alignment vertical="center" wrapText="1"/>
    </xf>
    <xf numFmtId="0" fontId="6" fillId="0" borderId="9" xfId="15" applyFont="1" applyBorder="1" applyAlignment="1"/>
    <xf numFmtId="0" fontId="4" fillId="3" borderId="2" xfId="5">
      <alignment horizontal="left" vertical="center" wrapText="1" indent="1"/>
    </xf>
    <xf numFmtId="0" fontId="6" fillId="0" borderId="9" xfId="15" applyNumberFormat="1" applyFont="1" applyBorder="1" applyAlignment="1"/>
    <xf numFmtId="49" fontId="5" fillId="4" borderId="3" xfId="7" applyNumberFormat="1" applyFont="1">
      <alignment vertical="center" wrapText="1"/>
    </xf>
    <xf numFmtId="0" fontId="11" fillId="4" borderId="9" xfId="7" applyNumberFormat="1" applyFont="1" applyBorder="1" applyAlignment="1">
      <alignment horizontal="left"/>
    </xf>
    <xf numFmtId="49" fontId="6" fillId="5" borderId="0" xfId="0" applyNumberFormat="1" applyFont="1" applyFill="1" applyAlignment="1"/>
    <xf numFmtId="0" fontId="4" fillId="3" borderId="5" xfId="5" applyBorder="1" applyAlignment="1">
      <alignment vertical="center" wrapText="1"/>
    </xf>
    <xf numFmtId="0" fontId="4" fillId="3" borderId="7" xfId="5" applyBorder="1" applyAlignment="1">
      <alignment vertical="center" wrapText="1"/>
    </xf>
    <xf numFmtId="0" fontId="5" fillId="0" borderId="0" xfId="14" applyFont="1" applyAlignment="1">
      <alignment vertical="center"/>
    </xf>
    <xf numFmtId="49" fontId="4" fillId="0" borderId="11" xfId="15" applyNumberFormat="1" applyFont="1" applyBorder="1" applyAlignment="1">
      <alignment vertical="center"/>
    </xf>
    <xf numFmtId="49" fontId="3" fillId="2" borderId="0" xfId="2" applyNumberFormat="1"/>
    <xf numFmtId="49" fontId="4" fillId="2" borderId="0" xfId="3" applyNumberFormat="1">
      <alignment vertical="center"/>
    </xf>
    <xf numFmtId="49" fontId="12" fillId="7" borderId="0" xfId="0" applyNumberFormat="1" applyFont="1" applyFill="1" applyBorder="1" applyAlignment="1">
      <alignment horizontal="left" vertical="center"/>
    </xf>
    <xf numFmtId="0" fontId="3" fillId="2" borderId="0" xfId="2" applyAlignment="1"/>
    <xf numFmtId="49" fontId="4" fillId="3" borderId="2" xfId="5" applyNumberFormat="1" applyAlignment="1">
      <alignment horizontal="left" vertical="center"/>
    </xf>
    <xf numFmtId="49" fontId="13" fillId="8" borderId="12" xfId="0" applyNumberFormat="1" applyFont="1" applyFill="1" applyBorder="1" applyAlignment="1">
      <alignment horizontal="left" vertical="center" indent="1"/>
    </xf>
    <xf numFmtId="49" fontId="13" fillId="8" borderId="13" xfId="0" applyNumberFormat="1" applyFont="1" applyFill="1" applyBorder="1" applyAlignment="1">
      <alignment horizontal="left" vertical="center" indent="1"/>
    </xf>
    <xf numFmtId="49" fontId="12" fillId="7" borderId="0" xfId="0" applyNumberFormat="1" applyFont="1" applyFill="1" applyBorder="1" applyAlignment="1">
      <alignment horizontal="left" vertical="center" indent="1"/>
    </xf>
    <xf numFmtId="49" fontId="5" fillId="2" borderId="2" xfId="6" applyBorder="1">
      <alignment vertical="center" wrapText="1"/>
    </xf>
    <xf numFmtId="0" fontId="3" fillId="2" borderId="0" xfId="2" applyProtection="1"/>
    <xf numFmtId="49" fontId="2" fillId="2" borderId="1" xfId="1" applyAlignment="1" applyProtection="1">
      <alignment horizontal="left" vertical="center"/>
      <protection locked="0"/>
    </xf>
    <xf numFmtId="0" fontId="14" fillId="4" borderId="9" xfId="7" applyNumberFormat="1" applyFont="1" applyBorder="1" applyAlignment="1">
      <alignment horizontal="left"/>
    </xf>
    <xf numFmtId="0" fontId="14" fillId="4" borderId="8" xfId="7" applyNumberFormat="1" applyFont="1" applyBorder="1" applyAlignment="1">
      <alignment horizontal="left"/>
    </xf>
    <xf numFmtId="49" fontId="14" fillId="4" borderId="3" xfId="7" applyNumberFormat="1" applyFont="1" applyBorder="1">
      <alignment vertical="center" wrapText="1"/>
    </xf>
    <xf numFmtId="49" fontId="5" fillId="4" borderId="3" xfId="7" applyNumberFormat="1" applyFont="1" applyBorder="1">
      <alignment vertical="center" wrapText="1"/>
    </xf>
    <xf numFmtId="0" fontId="5" fillId="4" borderId="3" xfId="7" applyFont="1" applyBorder="1">
      <alignment vertical="center" wrapText="1"/>
    </xf>
    <xf numFmtId="0" fontId="5" fillId="4" borderId="3" xfId="7" applyFont="1">
      <alignment vertical="center" wrapText="1"/>
    </xf>
    <xf numFmtId="0" fontId="5" fillId="4" borderId="9" xfId="7" applyNumberFormat="1" applyFont="1" applyBorder="1" applyAlignment="1">
      <alignment horizontal="left"/>
    </xf>
    <xf numFmtId="0" fontId="5" fillId="4" borderId="3" xfId="7" applyNumberFormat="1" applyFont="1">
      <alignment vertical="center" wrapText="1"/>
    </xf>
    <xf numFmtId="49" fontId="13" fillId="8" borderId="0" xfId="0" applyNumberFormat="1" applyFont="1" applyFill="1" applyBorder="1" applyAlignment="1">
      <alignment horizontal="left" vertical="center" indent="1"/>
    </xf>
    <xf numFmtId="0" fontId="5" fillId="4" borderId="8" xfId="7" applyNumberFormat="1" applyFont="1" applyBorder="1" applyAlignment="1">
      <alignment horizontal="left"/>
    </xf>
    <xf numFmtId="0" fontId="5" fillId="4" borderId="14" xfId="7" applyFont="1" applyBorder="1">
      <alignment vertical="center" wrapText="1"/>
    </xf>
    <xf numFmtId="0" fontId="15" fillId="4" borderId="9" xfId="7" applyNumberFormat="1" applyFont="1" applyBorder="1" applyAlignment="1">
      <alignment horizontal="left"/>
    </xf>
  </cellXfs>
  <cellStyles count="17">
    <cellStyle name="_SAP_BYD_CONFIG_TEXT" xfId="7"/>
    <cellStyle name="_SAP_BYD_INFO" xfId="3"/>
    <cellStyle name="_SAP_BYD_INFO_DATETIME" xfId="4"/>
    <cellStyle name="_SAP_BYD_SHEET" xfId="2"/>
    <cellStyle name="_SAP_BYD_TABLE_CELL_BOOLEAN" xfId="8"/>
    <cellStyle name="_SAP_BYD_TABLE_CELL_CUSTOM" xfId="9"/>
    <cellStyle name="_SAP_BYD_TABLE_CELL_DATE" xfId="10"/>
    <cellStyle name="_SAP_BYD_TABLE_CELL_DATETIME" xfId="11"/>
    <cellStyle name="_SAP_BYD_TABLE_CELL_NUMBER" xfId="12"/>
    <cellStyle name="_SAP_BYD_TABLE_CELL_TEXT" xfId="6"/>
    <cellStyle name="_SAP_BYD_TABLE_CELL_TIME" xfId="13"/>
    <cellStyle name="_SAP_BYD_TABLE_HEADER_CELL" xfId="5"/>
    <cellStyle name="_SAP_BYD_TITLE" xfId="1"/>
    <cellStyle name="Normal" xfId="0" builtinId="0"/>
    <cellStyle name="Normal 2" xfId="14"/>
    <cellStyle name="Normal 3" xfId="15"/>
    <cellStyle name="SAPBEXchaText" xfId="16"/>
  </cellStyles>
  <dxfs count="215"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numFmt numFmtId="30" formatCode="@"/>
      <border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30" formatCode="@"/>
    </dxf>
    <dxf>
      <font>
        <b val="0"/>
        <sz val="8"/>
        <color auto="1"/>
        <name val="Arial"/>
        <scheme val="none"/>
      </font>
      <numFmt numFmtId="30" formatCode="@"/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 outline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 outline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30" formatCode="@"/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border outline="0">
        <top style="thin">
          <color indexed="42"/>
        </top>
      </border>
    </dxf>
    <dxf>
      <border outline="0">
        <bottom style="thin">
          <color indexed="42"/>
        </bottom>
      </border>
    </dxf>
    <dxf>
      <border outline="0">
        <bottom style="thin">
          <color indexed="1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center" textRotation="0" wrapText="0" relativeIndent="0" justifyLastLine="0" shrinkToFit="0" readingOrder="0"/>
      <border diagonalUp="0" diagonalDown="0" outline="0">
        <left style="thin">
          <color indexed="13"/>
        </left>
        <right style="thin">
          <color indexed="13"/>
        </right>
        <top/>
        <bottom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/>
        <vertical/>
        <horizontal/>
      </border>
    </dxf>
    <dxf>
      <font>
        <b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/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border outline="0">
        <top style="thin">
          <color indexed="42"/>
        </top>
      </border>
    </dxf>
    <dxf>
      <border outline="0">
        <bottom style="thin">
          <color indexed="42"/>
        </bottom>
      </border>
    </dxf>
    <dxf>
      <border outline="0">
        <bottom style="thin">
          <color indexed="1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center" textRotation="0" wrapText="0" relativeIndent="0" justifyLastLine="0" shrinkToFit="0" readingOrder="0"/>
      <border diagonalUp="0" diagonalDown="0" outline="0">
        <left style="thin">
          <color indexed="13"/>
        </left>
        <right style="thin">
          <color indexed="13"/>
        </right>
        <top/>
        <bottom/>
      </border>
    </dxf>
    <dxf>
      <font>
        <b val="0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 outline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relativeIndent="0" justifyLastLine="0" shrinkToFit="0" readingOrder="0"/>
      <border diagonalUp="0" diagonalDown="0" outline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font>
        <b val="0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outline="0">
        <top style="thin">
          <color rgb="FF848484"/>
        </top>
      </border>
    </dxf>
    <dxf>
      <border diagonalUp="0" diagonalDown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E1E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color theme="1"/>
      </font>
      <fill>
        <patternFill patternType="solid">
          <fgColor rgb="FFCDDEE9"/>
          <bgColor rgb="FFCDDEE9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_SAP_BYD_WRITEBACK_TABLE" pivot="0" count="7">
      <tableStyleElement type="wholeTable" dxfId="214"/>
      <tableStyleElement type="headerRow" dxfId="213"/>
      <tableStyleElement type="totalRow" dxfId="212"/>
      <tableStyleElement type="firstColumn" dxfId="211"/>
      <tableStyleElement type="lastColumn" dxfId="210"/>
      <tableStyleElement type="firstRowStripe" dxfId="209"/>
      <tableStyleElement type="firstColumnStripe" dxfId="20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EEEEE"/>
      <rgbColor rgb="00849CB3"/>
      <rgbColor rgb="00DBE5EC"/>
      <rgbColor rgb="00EAF1F6"/>
      <rgbColor rgb="00D4E2EE"/>
      <rgbColor rgb="009696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E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sap.com/xi/A1S/Global'">
  <Schema ID="Schema1">
    <xs:schema xmlns:xs="http://www.w3.org/2001/XMLSchema" xmlns="" elementFormDefault="qualified" attributeFormDefault="unqualified">
      <xs:element name="SAP_BYD_ValidationConfiguration">
        <xs:annotation>
          <xs:documentation>Configuration for data validation rules</xs:documentation>
        </xs:annotation>
        <xs:complexType>
          <xs:sequence>
            <xs:element name="Validation" maxOccurs="unbounded">
              <xs:complexType>
                <xs:sequence>
                  <xs:element name="ElementXPathURI" type="xs:string">
                    <xs:annotation>
                      <xs:documentation>Identifies the element in the schema which is to be validated</xs:documentation>
                    </xs:annotation>
                  </xs:element>
                  <xs:element name="ValidationTypeCode" type="xs:string">
                    <xs:annotation>
                      <xs:documentation>Type of validation (static code list, object value selection</xs:documentation>
                    </xs:annotation>
                  </xs:element>
                  <xs:element name="XmlMapName" type="xs:string">
                    <xs:annotation>
                      <xs:documentation>Name of the XML map carrying the code list</xs:documentation>
                    </xs:annotation>
                  </xs:element>
                  <xs:element name="SearchCode" type="xs:string">
                    <xs:annotation>
                      <xs:documentation>Identifies the type of object value selection</xs:documentation>
                    </xs:annotation>
                  </xs:element>
                  <xs:element name="DescriptionOffset" type="xs:integer">
                    <xs:annotation>
                      <xs:documentation>Offset where the corresponding description shall be filled in</xs:documentation>
                    </xs:annotation>
                  </xs:element>
                  <xs:element name="ElementDataTypeName" type="xs:string">
                    <xs:annotation>
                      <xs:documentation>for future use</xs:documentation>
                    </xs:annotation>
                  </xs:element>
                  <xs:element name="ElementDataTypeNamespaceURI" type="xs:string">
                    <xs:annotation>
                      <xs:documentation>for future use</xs:documentation>
                    </xs:annotation>
                  </xs:element>
                  <xs:element name="GDTName" type="xs:string">
                    <xs:annotation>
                      <xs:documentation>GDT name of the element. Only used for dynamic code list population. </xs:documentation>
                    </xs:annotation>
                  </xs:element>
                  <xs:element name="GDTNamespace" type="xs:string">
                    <xs:annotation>
                      <xs:documentation>GDT namespace of the element. Only used for dynamic code list population. </xs:documentation>
                    </xs:annotation>
                  </xs:element>
                  <xs:element name="ListID" type="xs:string">
                    <xs:annotation>
                      <xs:documentation>List ID of the element. Only used for dynamic code list population. </xs:documentation>
                    </xs:annotation>
                  </xs:element>
                </xs:sequence>
              </xs:complexType>
            </xs:element>
          </xs:sequence>
        </xs:complexType>
      </xs:element>
    </xs:schema>
  </Schema>
  <Schema ID="Schema3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4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6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7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8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9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0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1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3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5">
    <xs:schema xmlns:xs="http://www.w3.org/2001/XMLSchema" xmlns="" elementFormDefault="qualified" attributeFormDefault="unqualified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ElementName" type="xs:string">
              <xs:annotation>
                <xs:documentation>the GDT name of the element</xs:documentation>
              </xs:annotation>
            </xs:element>
            <xs:element name="ElementNamespace" type="xs:string">
              <xs:annotation>
                <xs:documentation>Namespace URI for the GDT element</xs:documentation>
              </xs:annotation>
            </xs:element>
            <xs:element name="Delimiter" type="xs:string">
              <xs:annotation>
                <xs:documentation>the character between code and description</xs:documentation>
              </xs:annotation>
            </xs:element>
            <xs:element name="DisplayType" type="xs:integer">
              <xs:annotation>
                <xs:documentation>
              1=code only
              2=name only
              3=code plus name
            </xs:documentation>
              </xs:annotation>
            </xs:element>
            <xs:element name="CodeListItem" minOccurs="0" maxOccurs="unbounded">
              <xs:annotation>
                <xs:documentation>List of code items</xs:documentation>
              </xs:annotation>
              <xs:complexType>
                <xs:sequence>
                  <xs:element name="DisplayAs" type="xs:string">
                    <xs:annotation>
                      <xs:documentation>the text shown to the user</xs:documentation>
                    </xs:annotation>
                  </xs:element>
                  <xs:element name="Code" type="xs:string">
                    <xs:annotation>
                      <xs:documentation>the internal value</xs:documentation>
                    </xs:annotation>
                  </xs:element>
                  <xs:element name="Name" type="xs:string">
                    <xs:annotation>
                      <xs:documentation>the language-dependent name</xs:documentation>
                    </xs:annotation>
                  </xs:element>
                  <xs:element name="Description" type="xs:string">
                    <xs:annotation>
                      <xs:documentation>long description</xs:documentation>
                    </xs:annotation>
                  </xs:element>
                </xs:sequence>
              </xs:complexType>
            </xs:element>
            <xs:element name="ContextParameters" minOccurs="0" maxOccurs="unbounded">
              <xs:annotation>
                <xs:documentation>List of context parameters</xs:documentation>
              </xs:annotation>
              <xs:complexType>
                <xs:sequence>
                  <xs:element name="Name" type="xs:string">
                    <xs:annotation>
                      <xs:documentation>ESR name of the context field</xs:documentation>
                    </xs:annotation>
                  </xs:element>
                  <xs:element name="ValueXPathURI" type="xs:string">
                    <xs:annotation>
                      <xs:documentation>XPath referring to the context field in the flat schema</xs:documentation>
                    </xs:annotation>
                  </xs:element>
                </xs:sequence>
              </xs:complexType>
            </xs:element>
          </xs:sequence>
        </xs:complexType>
      </xs:element>
    </xs:schema>
  </Schema>
  <Schema ID="Schema18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6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9">
    <xs:schema xmlns:xs="http://www.w3.org/2001/XMLSchema" xmlns="" elementFormDefault="qualified" attributeFormDefault="unqualified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ElementName" type="xs:string">
              <xs:annotation>
                <xs:documentation>the GDT name of the element</xs:documentation>
              </xs:annotation>
            </xs:element>
            <xs:element name="ElementNamespace" type="xs:string">
              <xs:annotation>
                <xs:documentation>Namespace URI for the GDT element</xs:documentation>
              </xs:annotation>
            </xs:element>
            <xs:element name="Delimiter" type="xs:string">
              <xs:annotation>
                <xs:documentation>the character between code and description</xs:documentation>
              </xs:annotation>
            </xs:element>
            <xs:element name="DisplayType" type="xs:integer">
              <xs:annotation>
                <xs:documentation>
              1=code only
              2=name only
              3=code plus name
            </xs:documentation>
              </xs:annotation>
            </xs:element>
            <xs:element name="CodeListItem" minOccurs="0" maxOccurs="unbounded">
              <xs:annotation>
                <xs:documentation>List of code items</xs:documentation>
              </xs:annotation>
              <xs:complexType>
                <xs:sequence>
                  <xs:element name="DisplayAs" type="xs:string">
                    <xs:annotation>
                      <xs:documentation>the text shown to the user</xs:documentation>
                    </xs:annotation>
                  </xs:element>
                  <xs:element name="Code" type="xs:string">
                    <xs:annotation>
                      <xs:documentation>the internal value</xs:documentation>
                    </xs:annotation>
                  </xs:element>
                  <xs:element name="Name" type="xs:string">
                    <xs:annotation>
                      <xs:documentation>the language-dependent name</xs:documentation>
                    </xs:annotation>
                  </xs:element>
                  <xs:element name="Description" type="xs:string">
                    <xs:annotation>
                      <xs:documentation>long description</xs:documentation>
                    </xs:annotation>
                  </xs:element>
                </xs:sequence>
              </xs:complexType>
            </xs:element>
            <xs:element name="ContextParameters" minOccurs="0" maxOccurs="unbounded">
              <xs:annotation>
                <xs:documentation>List of context parameters</xs:documentation>
              </xs:annotation>
              <xs:complexType>
                <xs:sequence>
                  <xs:element name="Name" type="xs:string">
                    <xs:annotation>
                      <xs:documentation>ESR name of the context field</xs:documentation>
                    </xs:annotation>
                  </xs:element>
                  <xs:element name="ValueXPathURI" type="xs:string">
                    <xs:annotation>
                      <xs:documentation>XPath referring to the context field in the flat schema</xs:documentation>
                    </xs:annotation>
                  </xs:element>
                </xs:sequence>
              </xs:complexType>
            </xs:element>
          </xs:sequence>
        </xs:complexType>
      </xs:element>
    </xs:schema>
  </Schema>
  <Schema ID="Schema20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1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2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4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5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6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7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8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30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31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32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33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9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34" Namespace="http://sap.com/xi/A1S/Global">
    <xs:schema xmlns:tns="http://sap.com/xi/A1S/Global" xmlns:xs="http://www.w3.org/2001/XMLSchema" xmlns="" targetNamespace="http://sap.com/xi/A1S/Global">
      <xs:element name="ManageSupplierIn">
        <xs:complexType>
          <xs:sequence>
            <xs:element minOccurs="0" maxOccurs="1" name="LastUpdatedDateTime" type="xs:dateTime"/>
            <xs:element minOccurs="0" maxOccurs="1" name="StatusMessageText" type="xs:string"/>
            <xs:element minOccurs="1" maxOccurs="unbounded" name="Supplier">
              <xs:complexType>
                <xs:sequence>
                  <xs:element minOccurs="0" maxOccurs="1" name="ObjectNodeSenderTechnicalID" type="tns:ObjectNodePartyTechnicalID"/>
                  <xs:element minOccurs="0" maxOccurs="1" name="ChangeStateID" type="tns:ChangeStateID"/>
                  <xs:element minOccurs="0" maxOccurs="1" name="InternalID" type="tns:BusinessPartnerInternalID"/>
                  <xs:element minOccurs="0" maxOccurs="1" name="FirstLineName" type="tns:LANGUAGEINDEPENDENT_MEDIUM_Name"/>
                  <xs:element minOccurs="0" maxOccurs="1" name="SecondLineName" type="tns:LANGUAGEINDEPENDENT_MEDIUM_Name"/>
                  <xs:element minOccurs="0" maxOccurs="1" name="DunAndBradstreetNumberID" type="tns:BusinessPartnerID"/>
                  <xs:element minOccurs="0" maxOccurs="1" name="BidderIndicator" type="tns:Indicator"/>
                  <xs:element minOccurs="0" maxOccurs="1" name="CompanyLegalFormCode" type="tns:CompanyLegalFormCodeType"/>
                  <xs:element minOccurs="0" maxOccurs="1" name="ABCClassificationCode" type="tns:ABCClassificationCodeType"/>
                  <xs:element minOccurs="0" maxOccurs="1" name="IndustrialSectorCode" type="tns:IndustrialSectorCodeType"/>
                  <xs:element minOccurs="0" maxOccurs="1" name="MinimumOrderValue" type="tns:MinimumOrderValueType"/>
                  <xs:element minOccurs="0" maxOccurs="1" name="QualityManagementISOStandardCode" type="tns:QualityManagementISOStandardCodeType"/>
                  <xs:element minOccurs="0" maxOccurs="1" name="QualityManagementValidToDate" type="tns:Date"/>
                  <xs:element minOccurs="0" maxOccurs="1" name="LifeCycleStatusCode" type="tns:PartyLifeCycleStatusCode"/>
                  <xs:element minOccurs="0" name="AddressInformation__1" type="tns:AddressInformationFlatType"/>
                  <xs:element minOccurs="0" maxOccurs="1" name="PurchasingData">
                    <xs:complexType>
                      <xs:sequence>
                        <xs:element minOccurs="0" maxOccurs="1" name="CashDiscountTermsCode" type="tns:CashDiscountTermsCodeType"/>
                        <xs:element minOccurs="0" maxOccurs="1" name="IncotermsCode" type="tns:IncotermsClassificationCode"/>
                        <xs:element minOccurs="0" maxOccurs="1" name="IncotermsLocationName" type="tns:IncotermsTransferLocationName"/>
                        <xs:element minOccurs="0" maxOccurs="1" name="PurchaseOrderCurrencyCode" type="tns:CurrencyCode"/>
                        <xs:element minOccurs="0" maxOccurs="1" name="PurchasingBlockIndicator" type="tns:Indicator"/>
                        <xs:element minOccurs="0" maxOccurs="1" name="CustomerIDAtSupplier" type="tns:PartyPartyID"/>
                        <xs:element minOccurs="0" maxOccurs="1" name="PurchaseOrderConfirmationRequiredCode" type="tns:FollowUpBusinessTransactionDocumentRequirementCode"/>
                        <xs:element minOccurs="0" maxOccurs="1" name="EvaluatedReceiptSettlementIndicator" type="tns:Indicator"/>
                      </xs:sequence>
                      <xs:attribute name="actionCode" type="tns:ActionCode"/>
                    </xs:complexType>
                  </xs:element>
                  <xs:element minOccurs="0" name="PaymentData__1" type="tns:PaymentDataFlatType"/>
                  <xs:element minOccurs="0" name="BankDetails__1" type="tns:BankDetailsFlatType"/>
                  <xs:element minOccurs="0" name="Text__1" type="tns:TextFlatType"/>
                  <xs:element minOccurs="0" maxOccurs="1" name="DuplicateCheckApplyIndicator" type="tns:Indicator"/>
                </xs:sequence>
                <xs:attribute name="actionCode" type="tns:ActionCode"/>
                <xs:attribute name="addressInformationListCompleteTransmissionIndicator" type="tns:Indicator"/>
                <xs:attribute name="communicationArrangementListCompleteTransmissionIndicator" type="tns:Indicator"/>
                <xs:attribute name="relationshipListCompleteTransmissionIndicator" type="tns:Indicator"/>
                <xs:attribute name="contactPersonListCompleteTransmissionIndicator" type="tns:Indicator"/>
                <xs:attribute name="paymentDataListCompleteTransmissionIndicator" type="tns:Indicator"/>
                <xs:attribute name="bankDetailsListCompleteTransmissionIndicator" type="tns:Indicator"/>
                <xs:attribute name="deviantTaxClassificationListCompleteTransmissionIndicator" type="tns:Indicator"/>
                <xs:attribute name="withholdingTaxClassificationListCompleteTransmissionIndicator" type="tns:Indicator"/>
                <xs:attribute name="generalProductTaxExemptionListCompleteTransmissionIndicator" type="tns:Indicator"/>
                <xs:attribute name="productCategoryListCompleteTransmissionIndicator" type="tns:Indicator"/>
                <xs:attribute name="textListCompleteTransmissionIndicator" type="tns:Indicator"/>
              </xs:complexType>
            </xs:element>
          </xs:sequence>
        </xs:complexType>
      </xs:element>
      <xs:simpleType name="Action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enumeration value="01"/>
          <xs:enumeration value="02"/>
          <xs:enumeration value="03"/>
          <xs:enumeration value="04"/>
          <xs:enumeration value="05"/>
          <xs:enumeration value="06"/>
          <xs:length value="2"/>
        </xs:restriction>
      </xs:simpleType>
      <xs:simpleType name="Indicator">
        <xs:annotation>
          <xs:documentation xml:lang="EN">
            <ccts:RepresentationTerm xmlns:ccts="urn:un:unece:uncefact:documentation:standard:CoreComponentsTechnicalSpecification:3.0">Indicator</ccts:RepresentationTerm>
          </xs:documentation>
        </xs:annotation>
        <xs:restriction base="xs:boolean"/>
      </xs:simpleType>
      <xs:simpleType name="ObjectNodePartyTechnical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70"/>
          <xs:minLength value="1"/>
        </xs:restriction>
      </xs:simpleType>
      <xs:simpleType name="ChangeState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40"/>
          <xs:minLength value="1"/>
        </xs:restriction>
      </xs:simpleType>
      <xs:simpleType name="BusinessPartnerInternal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10"/>
          <xs:minLength value="1"/>
        </xs:restriction>
      </xs:simpleType>
      <xs:simpleType name="LANGUAGEINDEPENDENT_MEDIUM_Name">
        <xs:annotation>
          <xs:documentation xml:lang="EN">
            <ccts:RepresentationTerm xmlns:ccts="urn:un:unece:uncefact:documentation:standard:CoreComponentsTechnicalSpecification:3.0">Name</ccts:RepresentationTerm>
          </xs:documentation>
        </xs:annotation>
        <xs:restriction base="xs:string">
          <xs:maxLength value="40"/>
        </xs:restriction>
      </xs:simpleType>
      <xs:simpleType name="BusinessPartner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60"/>
          <xs:minLength value="1"/>
        </xs:restriction>
      </xs:simpleType>
      <xs:simpleType name="CompanyLegalFormCode.Content">
        <xs:restriction base="xs:token">
          <xs:maxLength value="2"/>
          <xs:minLength value="1"/>
        </xs:restriction>
      </xs:simpleType>
      <xs:simpleType name="AgencyIdentification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enumeration value="1"/>
          <xs:enumeration value="5"/>
          <xs:enumeration value="6"/>
          <xs:enumeration value="16"/>
          <xs:enumeration value="17"/>
          <xs:enumeration value="84"/>
          <xs:enumeration value="107"/>
          <xs:enumeration value="109"/>
          <xs:enumeration value="112"/>
          <xs:enumeration value="113"/>
          <xs:enumeration value="114"/>
          <xs:enumeration value="116"/>
          <xs:enumeration value="117"/>
          <xs:enumeration value="124"/>
          <xs:enumeration value="130"/>
          <xs:enumeration value="131"/>
          <xs:enumeration value="138"/>
          <xs:enumeration value="142"/>
          <xs:enumeration value="146"/>
          <xs:enumeration value="262"/>
          <xs:enumeration value="296"/>
          <xs:enumeration value="310"/>
          <xs:maxLength value="3"/>
          <xs:minLength value="1"/>
        </xs:restriction>
      </xs:simpleType>
      <xs:complexType name="CompanyLegalFormCodeType">
        <xs:simpleContent>
          <xs:extension base="tns:CompanyLegalForm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CustomerABCClassificationCode.Content">
        <xs:restriction base="xs:token">
          <xs:length value="1"/>
        </xs:restriction>
      </xs:simpleType>
      <xs:complexType name="ABCClassificationCodeType">
        <xs:simpleContent>
          <xs:extension base="tns:CustomerABCClassification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IndustrialSectorCode.Content">
        <xs:restriction base="xs:token">
          <xs:maxLength value="10"/>
          <xs:minLength value="1"/>
        </xs:restriction>
      </xs:simpleType>
      <xs:complexType name="IndustrialSectorCodeType">
        <xs:simpleContent>
          <xs:extension base="tns:IndustrialSector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Amount.Content">
        <xs:restriction base="xs:decimal">
          <xs:totalDigits value="28"/>
          <xs:fractionDigits value="6"/>
          <xs:maxInclusive value="9999999999999999999999.999999"/>
          <xs:minInclusive value="-9999999999999999999999.999999"/>
        </xs:restriction>
      </xs:simpleType>
      <xs:simpleType name="Currency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3"/>
          <xs:minLength value="3"/>
        </xs:restriction>
      </xs:simpleType>
      <xs:complexType name="MinimumOrderValueType">
        <xs:simpleContent>
          <xs:extension base="tns:Amount.Content">
            <xs:attribute name="currencyCode" type="tns:CurrencyCode"/>
          </xs:extension>
        </xs:simpleContent>
      </xs:complexType>
      <xs:simpleType name="QualityManagementSystemStandardCode.Content">
        <xs:restriction base="xs:token">
          <xs:maxLength value="4"/>
          <xs:minLength value="1"/>
        </xs:restriction>
      </xs:simpleType>
      <xs:complexType name="QualityManagementISOStandardCodeType">
        <xs:simpleContent>
          <xs:extension base="tns:QualityManagementSystemStandard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Date">
        <xs:annotation>
          <xs:documentation xml:lang="EN">
            <ccts:RepresentationTerm xmlns:ccts="urn:un:unece:uncefact:documentation:standard:CoreComponentsTechnicalSpecification:3.0">Date</ccts:RepresentationTerm>
          </xs:documentation>
        </xs:annotation>
        <xs:restriction base="xs:date">
          <xs:pattern value="[0-9]{4}-[0-9]{2}-[0-9]{2}"/>
        </xs:restriction>
      </xs:simpleType>
      <xs:simpleType name="PartyLifeCycleStatus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enumeration value="1"/>
          <xs:enumeration value="2"/>
          <xs:enumeration value="3"/>
          <xs:enumeration value="4"/>
          <xs:enumeration value="5"/>
          <xs:maxLength value="2"/>
          <xs:minLength value="1"/>
        </xs:restriction>
      </xs:simpleType>
      <xs:simpleType name="UUID.Content">
        <xs:restriction base="xs:token">
          <xs:maxLength value="36"/>
          <xs:minLength value="36"/>
          <xs:pattern value="[0-9a-fA-F]{8}-[0-9a-fA-F]{4}-[0-9a-fA-F]{4}-[0-9a-fA-F]{4}-[0-9a-fA-F]{12}"/>
        </xs:restriction>
      </xs:simpleType>
      <xs:complexType name="UUIDType">
        <xs:simpleContent>
          <xs:extension base="tns:UUID.Content">
            <xs:attribute name="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scheme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Country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3"/>
          <xs:minLength value="2"/>
        </xs:restriction>
      </xs:simpleType>
      <xs:simpleType name="StreetName">
        <xs:annotation>
          <xs:documentation xml:lang="EN">
            <ccts:RepresentationTerm xmlns:ccts="urn:un:unece:uncefact:documentation:standard:CoreComponentsTechnicalSpecification:3.0">Name</ccts:RepresentationTerm>
          </xs:documentation>
        </xs:annotation>
        <xs:restriction base="xs:string">
          <xs:maxLength value="60"/>
          <xs:minLength value="1"/>
        </xs:restriction>
      </xs:simpleType>
      <xs:simpleType name="House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10"/>
          <xs:minLength value="1"/>
        </xs:restriction>
      </xs:simpleType>
      <xs:simpleType name="RegionCode.Content">
        <xs:restriction base="xs:token">
          <xs:maxLength value="6"/>
        </xs:restriction>
      </xs:simpleType>
      <xs:complexType name="RegionCodeType">
        <xs:simpleContent>
          <xs:extension base="tns:Region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Postal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10"/>
          <xs:minLength value="1"/>
        </xs:restriction>
      </xs:simpleType>
      <xs:simpleType name="POBox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10"/>
          <xs:minLength value="1"/>
        </xs:restriction>
      </xs:simpleType>
      <xs:simpleType name="TaxJurisdictionCode.Content">
        <xs:restriction base="xs:token">
          <xs:maxLength value="25"/>
          <xs:minLength value="1"/>
        </xs:restriction>
      </xs:simpleType>
      <xs:complexType name="TaxJurisdictionCodeType">
        <xs:simpleContent>
          <xs:extension base="tns:TaxJurisdiction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LANGUAGEINDEPENDENT_SHORT_Description">
        <xs:annotation>
          <xs:documentation xml:lang="EN">
            <ccts:RepresentationTerm xmlns:ccts="urn:un:unece:uncefact:documentation:standard:CoreComponentsTechnicalSpecification:3.0">Description</ccts:RepresentationTerm>
          </xs:documentation>
        </xs:annotation>
        <xs:restriction base="xs:string">
          <xs:maxLength value="40"/>
        </xs:restriction>
      </xs:simpleType>
      <xs:complexType name="EMailURIType">
        <xs:simpleContent>
          <xs:extension base="xs:anyURI">
            <xs:attribute name="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WebURI">
        <xs:annotation>
          <xs:documentation xml:lang="EN">
            <ccts:RepresentationTerm xmlns:ccts="urn:un:unece:uncefact:documentation:standard:CoreComponentsTechnicalSpecification:3.0">URI</ccts:RepresentationTerm>
          </xs:documentation>
        </xs:annotation>
        <xs:restriction base="xs:anyURI"/>
      </xs:simpleType>
      <xs:simpleType name="Language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language">
          <xs:maxLength value="2"/>
          <xs:minLength value="2"/>
        </xs:restriction>
      </xs:simpleType>
      <xs:complexType name="AddressInformationFlatType">
        <xs:sequence>
          <xs:element minOccurs="0" maxOccurs="1" name="UUID" type="tns:UUIDType"/>
          <xs:element minOccurs="0" maxOccurs="1" name="Address">
            <xs:complexType>
              <xs:sequence>
                <xs:element minOccurs="0" maxOccurs="1" name="PostalAddress">
                  <xs:complexType>
                    <xs:sequence>
                      <xs:element minOccurs="0" maxOccurs="1" name="CountryCode" type="tns:CountryCode"/>
                      <xs:element minOccurs="0" maxOccurs="1" name="StreetPrefixName" type="tns:LANGUAGEINDEPENDENT_MEDIUM_Name"/>
                      <xs:element minOccurs="0" maxOccurs="1" name="AdditionalStreetPrefixName" type="tns:LANGUAGEINDEPENDENT_MEDIUM_Name"/>
                      <xs:element minOccurs="0" maxOccurs="1" name="StreetName" type="tns:StreetName"/>
                      <xs:element minOccurs="0" maxOccurs="1" name="HouseID" type="tns:HouseID"/>
                      <xs:element minOccurs="0" maxOccurs="1" name="StreetSuffixName" type="tns:LANGUAGEINDEPENDENT_MEDIUM_Name"/>
                      <xs:element minOccurs="0" maxOccurs="1" name="AdditionalStreetSuffixName" type="tns:LANGUAGEINDEPENDENT_MEDIUM_Name"/>
                      <xs:element minOccurs="0" maxOccurs="1" name="CityName" type="tns:LANGUAGEINDEPENDENT_MEDIUM_Name"/>
                      <xs:element minOccurs="0" maxOccurs="1" name="RegionCode" type="tns:RegionCodeType"/>
                      <xs:element minOccurs="0" maxOccurs="1" name="StreetPostalCode" type="tns:PostalCode"/>
                      <xs:element minOccurs="0" maxOccurs="1" name="CountyName" type="tns:LANGUAGEINDEPENDENT_MEDIUM_Name"/>
                      <xs:element minOccurs="0" maxOccurs="1" name="POBoxID" type="tns:POBoxID"/>
                      <xs:element minOccurs="0" maxOccurs="1" name="POBoxPostalCode" type="tns:PostalCode"/>
                      <xs:element minOccurs="0" maxOccurs="1" name="TaxJurisdictionCode" type="tns:TaxJurisdictionCodeType"/>
                    </xs:sequence>
                  </xs:complexType>
                </xs:element>
                <xs:element minOccurs="0" maxOccurs="1" name="PhoneFormattedNumberDescription" type="tns:LANGUAGEINDEPENDENT_SHORT_Description"/>
                <xs:element minOccurs="0" maxOccurs="1" name="FacsimileFormattedNumberDescription" type="tns:LANGUAGEINDEPENDENT_SHORT_Description"/>
                <xs:element minOccurs="0" maxOccurs="1" name="EMailURI" type="tns:EMailURIType"/>
                <xs:element minOccurs="0" maxOccurs="1" name="WebURI" type="tns:WebURI"/>
                <xs:element minOccurs="0" maxOccurs="1" name="CorrespondenceLanguageCode" type="tns:LanguageCode"/>
              </xs:sequence>
              <xs:attribute name="actionCode" type="tns:ActionCode"/>
            </xs:complexType>
          </xs:element>
        </xs:sequence>
        <xs:attribute name="actionCode" type="tns:ActionCode"/>
        <xs:attribute name="addressUsageListCompleteTransmissionIndicator" type="tns:Indicator"/>
      </xs:complexType>
      <xs:simpleType name="CashDiscountTermsCode.Content">
        <xs:restriction base="xs:token">
          <xs:maxLength value="4"/>
          <xs:minLength value="1"/>
        </xs:restriction>
      </xs:simpleType>
      <xs:complexType name="CashDiscountTermsCodeType">
        <xs:simpleContent>
          <xs:extension base="tns:CashDiscountTermsCode.Content"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IncotermsClassification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3"/>
          <xs:minLength value="1"/>
        </xs:restriction>
      </xs:simpleType>
      <xs:simpleType name="IncotermsTransferLocationName">
        <xs:annotation>
          <xs:documentation xml:lang="EN">
            <ccts:RepresentationTerm xmlns:ccts="urn:un:unece:uncefact:documentation:standard:CoreComponentsTechnicalSpecification:3.0">Name</ccts:RepresentationTerm>
          </xs:documentation>
        </xs:annotation>
        <xs:restriction base="xs:string">
          <xs:maxLength value="28"/>
          <xs:minLength value="1"/>
        </xs:restriction>
      </xs:simpleType>
      <xs:simpleType name="PartyParty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60"/>
          <xs:minLength value="1"/>
        </xs:restriction>
      </xs:simpleType>
      <xs:simpleType name="FollowUpBusinessTransactionDocumentRequirement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enumeration value="03"/>
          <xs:enumeration value="02"/>
          <xs:enumeration value="01"/>
          <xs:enumeration value="05"/>
          <xs:enumeration value="04"/>
          <xs:length value="2"/>
        </xs:restriction>
      </xs:simpleType>
      <xs:simpleType name="OrganisationalCentre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20"/>
          <xs:minLength value="1"/>
        </xs:restriction>
      </xs:simpleType>
      <xs:simpleType name="AccountDeterminationCreditorGroupCode.Content">
        <xs:restriction base="xs:token">
          <xs:maxLength value="4"/>
          <xs:minLength value="1"/>
        </xs:restriction>
      </xs:simpleType>
      <xs:complexType name="AccountDeterminationCreditorGroupCodeType">
        <xs:simpleContent>
          <xs:extension base="tns:AccountDeterminationCreditorGroup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PaymentBlockingReasonCode.Content">
        <xs:restriction base="xs:token">
          <xs:maxLength value="2"/>
          <xs:minLength value="1"/>
        </xs:restriction>
      </xs:simpleType>
      <xs:complexType name="PaymentBlockingReasonCodeType">
        <xs:simpleContent>
          <xs:extension base="tns:PaymentBlockingReason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GLOBAL_DateTime">
        <xs:annotation>
          <xs:documentation xml:lang="EN">
            <ccts:RepresentationTerm xmlns:ccts="urn:un:unece:uncefact:documentation:standard:CoreComponentsTechnicalSpecification:3.0">DateTime</ccts:RepresentationTerm>
          </xs:documentation>
        </xs:annotation>
        <xs:restriction base="xs:dateTime">
          <xs:pattern value="[0-9]{4}-[0-9]{2}-[0-9]{2}T[0-9]{2}:[0-9]{2}:[0-9]{2}(.[0-9]{1,7})?Z"/>
        </xs:restriction>
      </xs:simpleType>
      <xs:simpleType name="PaymentForm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2"/>
          <xs:minLength value="1"/>
        </xs:restriction>
      </xs:simpleType>
      <xs:complexType name="PaymentFormFlatType">
        <xs:sequence>
          <xs:element minOccurs="0" maxOccurs="1" name="PaymentFormCode" type="tns:PaymentFormCode"/>
        </xs:sequence>
        <xs:attribute name="actionCode" type="tns:ActionCode"/>
      </xs:complexType>
      <xs:simpleType name="PaymentInstructionType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3"/>
          <xs:minLength value="1"/>
        </xs:restriction>
      </xs:simpleType>
      <xs:simpleType name="BankChargeBearer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4"/>
          <xs:minLength value="1"/>
        </xs:restriction>
      </xs:simpleType>
      <xs:complexType name="PaymentDataFlatType">
        <xs:sequence>
          <xs:element minOccurs="0" maxOccurs="1" name="CompanyID" type="tns:OrganisationalCentreID"/>
          <xs:element minOccurs="0" maxOccurs="1" name="AccountDeterminationCreditorGroupCode" type="tns:AccountDeterminationCreditorGroupCodeType"/>
          <xs:element minOccurs="0" maxOccurs="1" name="PaymentBlockingReasonCode" type="tns:PaymentBlockingReasonCodeType"/>
          <xs:element minOccurs="0" maxOccurs="1" name="PaymentBlockExpirationDateTime" type="tns:GLOBAL_DateTime"/>
          <xs:element minOccurs="0" name="PaymentForm__1" type="tns:PaymentFormFlatType"/>
          <xs:element minOccurs="0" maxOccurs="1" name="FirstPaymentInstructionCode" type="tns:PaymentInstructionTypeCode"/>
          <xs:element minOccurs="0" maxOccurs="1" name="SecondPaymentInstructionCode" type="tns:PaymentInstructionTypeCode"/>
          <xs:element minOccurs="0" maxOccurs="1" name="ThirdPaymentInstructionCode" type="tns:PaymentInstructionTypeCode"/>
          <xs:element minOccurs="0" maxOccurs="1" name="FourthPaymentInstructionCode" type="tns:PaymentInstructionTypeCode"/>
          <xs:element minOccurs="0" maxOccurs="1" name="BankChargeBearerCode" type="tns:BankChargeBearerCode"/>
        </xs:sequence>
        <xs:attribute name="actionCode" type="tns:ActionCode"/>
        <xs:attribute name="paymentFormListCompleteTransmissionIndicator" type="tns:Indicator"/>
      </xs:complexType>
      <xs:simpleType name="BankInternalID.Content">
        <xs:restriction base="xs:token">
          <xs:maxLength value="18"/>
          <xs:minLength value="1"/>
        </xs:restriction>
      </xs:simpleType>
      <xs:complexType name="BankInternalIDType">
        <xs:simpleContent>
          <xs:extension base="tns:BankInternalID.Content">
            <xs:attribute name="scheme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BankAccount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35"/>
          <xs:minLength value="1"/>
        </xs:restriction>
      </xs:simpleType>
      <xs:simpleType name="BankAccountStandard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34"/>
          <xs:minLength value="1"/>
        </xs:restriction>
      </xs:simpleType>
      <xs:simpleType name="BankAccountIDCheckDigitValue">
        <xs:annotation>
          <xs:documentation xml:lang="EN">
            <ccts:RepresentationTerm xmlns:ccts="urn:un:unece:uncefact:documentation:standard:CoreComponentsTechnicalSpecification:3.0">Note</ccts:RepresentationTerm>
          </xs:documentation>
        </xs:annotation>
        <xs:restriction base="xs:string">
          <xs:maxLength value="2"/>
          <xs:minLength value="1"/>
        </xs:restriction>
      </xs:simpleType>
      <xs:simpleType name="BankAccountHolderName_V1">
        <xs:annotation>
          <xs:documentation xml:lang="EN">
            <ccts:RepresentationTerm xmlns:ccts="urn:un:unece:uncefact:documentation:standard:CoreComponentsTechnicalSpecification:3.0">Name</ccts:RepresentationTerm>
          </xs:documentation>
        </xs:annotation>
        <xs:restriction base="xs:string">
          <xs:maxLength value="60"/>
          <xs:minLength value="1"/>
        </xs:restriction>
      </xs:simpleType>
      <xs:complexType name="BankDetailsFlatType">
        <xs:sequence>
          <xs:element minOccurs="0" maxOccurs="1" name="BankInternalID" type="tns:BankInternalIDType"/>
          <xs:element minOccurs="0" maxOccurs="1" name="BankAccountID" type="tns:BankAccountID"/>
          <xs:element minOccurs="0" maxOccurs="1" name="BankAccountStandardID" type="tns:BankAccountStandardID"/>
          <xs:element minOccurs="0" maxOccurs="1" name="BankAccountIDCheckDigitValue" type="tns:BankAccountIDCheckDigitValue"/>
          <xs:element minOccurs="0" maxOccurs="1" name="BankAccountHolderName" type="tns:BankAccountHolderName_V1"/>
        </xs:sequence>
        <xs:attribute name="actionCode" type="tns:ActionCode"/>
      </xs:complexType>
      <xs:simpleType name="LANGUAGEINDEPENDENT_Text">
        <xs:annotation>
          <xs:documentation xml:lang="EN">
            <ccts:RepresentationTerm xmlns:ccts="urn:un:unece:uncefact:documentation:standard:CoreComponentsTechnicalSpecification:3.0">Text</ccts:RepresentationTerm>
          </xs:documentation>
        </xs:annotation>
        <xs:restriction base="xs:string"/>
      </xs:simpleType>
      <xs:complexType name="TextFlatType">
        <xs:sequence>
          <xs:element minOccurs="0" maxOccurs="1" name="ContentText" type="tns:LANGUAGEINDEPENDENT_Text"/>
        </xs:sequence>
        <xs:attribute name="actionCode" type="tns:ActionCode"/>
      </xs:complexType>
      <xs:annotation>
        <xs:appinfo source="SchemaType">A2X</xs:appinfo>
        <xs:appinfo source="Version">1.02</xs:appinfo>
        <xs:appinfo source="SCV"/>
        <xs:appinfo source="KeyXPath">/ManageSupplierIn/Supplier/InternalID</xs:appinfo>
        <xs:appinfo source="TableXPath">/ManageSupplierIn/Supplier</xs:appinfo>
        <xs:appinfo source="ServiceConfiguration">
          <OfficeIntegrationConfiguration xmlns="http://sap.com/xi/A1S">
            <ServiceBundle>
              <Service massProcessingType="bundle" purpose="maintain" serviceType="A2X">
                <Name>ManageSupplierIn1</Name>
                <Namespace>http://sap.com/xi/A1S/Global</Namespace>
                <Operation>MaintainBundle_V1</Operation>
                <Transformations>
                  <Transformation direction="in">
                    <xsl:stylesheet xmlns:xsl="http://www.w3.org/1999/XSL/Transform" version="1.0">
                      <xsl:output indent="yes"/>
                      <xsl:template match="/ | @* | node()" priority="-1">
                        <xsl:copy>
                          <xsl:apply-templates select="@*|node() | processing-instruction() | comment()"/>
                        </xsl:copy>
                      </xsl:template>
                      <xsl:template match="*[contains(local-name(),'__')]">
                        <xsl:element name="{substring-before(local-name(),'__')}">
                          <xsl:for-each select="@*">
                            <xsl:copy/>
                          </xsl:for-each>
                          <xsl:apply-templates select="." mode="TechnicalFields"/>
                          <xsl:apply-templates select="node()"/>
                        </xsl:element>
                      </xsl:template>
                      <xsl:template match="/*">
                        <xsl:variable name="ns_prefix" select="substring-before(name(),':')"/>
                        <xsl:element name="{$ns_prefix}:SupplierBundleMaintainRequest_sync_V1" namespace="http://sap.com/xi/SAPGlobal20/Global">
                          <xsl:for-each select="@*">
                            <xsl:copy/>
                          </xsl:for-each>
                          <BasicMessageHeader xmlns=""/>
                          <xsl:apply-templates/>
                        </xsl:element>
                      </xsl:template>
                      <xsl:template match="//Address">
                        <xsl:copy>
                          <xsl:attribute name="actionCode">
                            <xsl:value-of select="'04'"/>
                          </xsl:attribute>
                          <xsl:for-each select="@*">
                            <xsl:copy/>
                          </xsl:for-each>
                          <xsl:apply-templates/>
                        </xsl:copy>
                      </xsl:template>
                      <xsl:template match="*[starts-with(local-name(),'AddressInformation__')]" mode="TechnicalFields">
                        <xsl:attribute name="actionCode">
                          <xsl:value-of select="'04'"/>
                        </xsl:attribute>
                        <xsl:attribute name="addressUsageListCompleteTransmissionIndicator">
                          <xsl:value-of select="'false'"/>
                        </xsl:attribute>
                      </xsl:template>
                      <xsl:template match="*[starts-with(local-name(),'PaymentForm__')]" mode="TechnicalFields">
                        <xsl:attribute name="actionCode">
                          <xsl:value-of select="'04'"/>
                        </xsl:attribute>
                      </xsl:template>
                      <xsl:template match="*[starts-with(local-name(),'PaymentData__')]" mode="TechnicalFields">
                        <xsl:attribute name="actionCode">
                          <xsl:value-of select="'04'"/>
                        </xsl:attribute>
                        <xsl:attribute name="paymentFormListCompleteTransmissionIndicator">
                          <xsl:value-of select="'false'"/>
                        </xsl:attribute>
                      </xsl:template>
                      <xsl:template match="*[starts-with(local-name(),'BankDetails__')]" mode="TechnicalFields">
                        <xsl:attribute name="actionCode">
                          <xsl:value-of select="'04'"/>
                        </xsl:attribute>
                      </xsl:template>
                      <xsl:template match="*[starts-with(local-name(),'Text__')]" mode="TechnicalFields">
                        <xsl:attribute name="actionCode">
                          <xsl:value-of select="'04'"/>
                        </xsl:attribute>
                      </xsl:template>
                      <xsl:template match="//Supplier">
                        <xsl:copy>
                          <xsl:attribute name="addressInformationListCompleteTransmissionIndicator">
                            <xsl:value-of select="'true'"/>
                          </xsl:attribute>
                          <xsl:attribute name="communicationArrangementListCompleteTransmissionIndicator">
                            <xsl:value-of select="'false'"/>
                          </xsl:attribute>
                          <xsl:attribute name="relationshipListCompleteTransmissionIndicator">
                            <xsl:value-of select="'false'"/>
                          </xsl:attribute>
                          <xsl:attribute name="contactPersonListCompleteTransmissionIndicator">
                            <xsl:value-of select="'false'"/>
                          </xsl:attribute>
                          <xsl:attribute name="serviceAgentListCompleteTransmissionIndicator">
                            <xsl:value-of select="'false'"/>
                          </xsl:attribute>
                          <xsl:choose>
                            <xsl:when test="./PaymentData__1/CompanyID or ./PaymentData__1/AccountDeterminationCreditorGroupCode or ./PaymentData__1/PaymentBlockingReasonCode or ./PaymentData__1/PaymentBlockExpirationDateTime or ./PaymentData__1/FirstPaymentInstructionCode or ./PaymentData__1/SecondPaymentInstructionCode or ./PaymentData__1/ThirdPaymentInstructionCode or ./PaymentData__1/FourthPaymentInstructionCode or ./PaymentData__1/BankChargeBearerCode or ./PaymentData__1/PaymentForm__1/PaymentFormCode">
                              <xsl:attribute name="paymentDataListCompleteTransmissionIndicator">
                                <xsl:value-of select="'true'"/>
                              </xsl:attribute>
                            </xsl:when>
                            <xsl:otherwise>
														</xsl:otherwise>
                          </xsl:choose>
                          <xsl:attribute name="bankDetailsListCompleteTransmissionIndicator">
                            <xsl:value-of select="'true'"/>
                          </xsl:attribute>
                          <xsl:attribute name="deviantTaxClassificationListCompleteTransmissionIndicator">
                            <xsl:value-of select="'false'"/>
                          </xsl:attribute>
                          <xsl:attribute name="withholdingTaxClassificationListCompleteTransmissionIndicator">
                            <xsl:value-of select="'false'"/>
                          </xsl:attribute>
                          <xsl:attribute name="generalProductTaxExemptionListCompleteTransmissionIndicator">
                            <xsl:value-of select="'false'"/>
                          </xsl:attribute>
                          <xsl:attribute name="productCategoryListCompleteTransmissionIndicator">
                            <xsl:value-of select="'false'"/>
                          </xsl:attribute>
                          <xsl:attribute name="textListCompleteTransmissionIndicator">
                            <xsl:value-of select="'true'"/>
                          </xsl:attribute>
                          <xsl:for-each select="@*">
                            <xsl:copy/>
                          </xsl:for-each>
                          <xsl:element name="SupplierIndicator">
                            <xsl:value-of select="'true'"/>
                          </xsl:element>
                          <xsl:element name="DuplicateCheckApplyIndicator">
                            <xsl:if test="not(DuplicateCheckApplyIndicator)">
                              <xsl:value-of select="'true'"/>
                            </xsl:if>
                          </xsl:element>
                          <xsl:apply-templates/>
                        </xsl:copy>
                      </xsl:template>
                      <xsl:template match="//PaymentData__1">
                        <xsl:choose>
                          <xsl:when test="./CompanyID or ./AccountDeterminationCreditorGroupCode or ./PaymentBlockingReasonCode or ./PaymentBlockExpirationDateTime or  ./FirstPaymentInstructionCode or ./SecondPaymentInstructionCode or ./ThirdPaymentInstructionCode or ./FourthPaymentInstructionCode or ./BankChargeBearerCode or ./PaymentForm__1/PaymentFormCode">
                            <xsl:element name="PaymentData">
                              <xsl:attribute name="actionCode">
                                <xsl:value-of select="'04'"/>
                              </xsl:attribute>
                              <xsl:attribute name="paymentFormListCompleteTransmissionIndicator">
                                <xsl:value-of select="'true'"/>
                              </xsl:attribute>
                              <xsl:for-each select="@*">
                                <xsl:copy/>
                              </xsl:for-each>
                              <xsl:apply-templates/>
                            </xsl:element>
                          </xsl:when>
                          <xsl:otherwise>
													</xsl:otherwise>
                        </xsl:choose>
                      </xsl:template>
                      <xsl:template match="//PaymentData__1/PaymentForm__1">
                        <xsl:choose>
                          <xsl:when test="./PaymentFormCode">
                            <xsl:element name="PaymentForm">
                              <xsl:attribute name="actionCode">
                                <xsl:value-of select="'04'"/>
                              </xsl:attribute>
                              <xsl:for-each select="@*">
                                <xsl:copy/>
                              </xsl:for-each>
                              <xsl:apply-templates/>
                            </xsl:element>
                          </xsl:when>
                          <xsl:otherwise>
													</xsl:otherwise>
                        </xsl:choose>
                      </xsl:template>
                      <xsl:template match="//Incoterms">
                        <xsl:choose>
                          <xsl:when test="ClassificationCode">
                            <xsl:copy>
                              <xsl:attribute name="actionCode">
                                <xsl:value-of select="'04'"/>
                              </xsl:attribute>
                              <xsl:for-each select="@*">
                                <xsl:copy/>
                              </xsl:for-each>
                              <xsl:apply-templates/>
                            </xsl:copy>
                          </xsl:when>
                          <xsl:otherwise>
													</xsl:otherwise>
                        </xsl:choose>
                      </xsl:template>
                      <xsl:template match="//Text__1">
                        <xsl:choose>
                          <xsl:when test="ContentText">
                            <xsl:element name="Text">
                              <xsl:attribute name="actionCode">
                                <xsl:value-of select="'04'"/>
                              </xsl:attribute>
                              <xsl:for-each select="@*">
                                <xsl:copy/>
                              </xsl:for-each>
                              <xsl:element name="TypeCode">
                                <xsl:value-of select="'10035'"/>
                              </xsl:element>
                              <xsl:apply-templates/>
                            </xsl:element>
                          </xsl:when>
                          <xsl:otherwise>
													</xsl:otherwise>
                        </xsl:choose>
                      </xsl:template>
                    </xsl:stylesheet>
                  </Transformation>
                  <Transformation direction="out">
                    <xsl:stylesheet xmlns:xsl="http://www.w3.org/1999/XSL/Transform" xmlns:n0="http://sap.com/xi/A1S/Global" version="1.0">
                      <xsl:output indent="yes"/>
                      <xsl:template match="/ | @* | node()" priority="-1">
                        <xsl:copy>
                          <xsl:apply-templates select="@*|node() | processing-instruction() | comment()"/>
                        </xsl:copy>
                      </xsl:template>
                      <xsl:template name="ProcessElements">
                        <xsl:param name="arg1"/>
                        <xsl:param name="arg2"/>
                        <xsl:variable name="currentNodeID" select="generate-id()"/>
                        <xsl:variable name="currentPosition">
                          <xsl:for-each select="$arg1">
                            <xsl:if test="generate-id(.)=$currentNodeID">
                              <xsl:value-of select="position()"/>
                            </xsl:if>
                          </xsl:for-each>
                        </xsl:variable>
                        <xsl:if test="number($currentPosition) &lt;= $arg2">
                          <xsl:element name="{concat(concat(local-name(),'__'),$currentPosition)}">
                            <xsl:for-each select="@*">
                              <xsl:copy/>
                            </xsl:for-each>
                            <xsl:apply-templates select="node()"/>
                          </xsl:element>
                        </xsl:if>
                      </xsl:template>
                      <xsl:template match="//ReferenceObjectNodeSenderTechnicalID">
                        <xsl:element name="ObjectNodeSenderTechnicalID">
                          <xsl:for-each select="@*">
                            <xsl:copy/>
                          </xsl:for-each>
                          <xsl:apply-templates/>
                        </xsl:element>
                      </xsl:template>
                      <xsl:template match="n0:SupplierBundleMaintainConfirmation_sync_V1"/>
                      <xsl:template match="/*">
                        <xsl:variable name="ns_prefix" select="substring-before(name(),':')"/>
                        <xsl:element name="{$ns_prefix}:ManageSupplierIn" namespace="http://sap.com/xi/AP/Common/Global">
                          <xsl:for-each select="@*">
                            <xsl:copy/>
                          </xsl:for-each>
                          <xsl:apply-templates/>
                        </xsl:element>
                      </xsl:template>
                    </xsl:stylesheet>
                  </Transformation>
                </Transformations>
              </Service>
            </ServiceBundle>
          </OfficeIntegrationConfiguration>
        </xs:appinfo>
      </xs:annotation>
    </xs:schema>
  </Schema>
  <Map ID="22" Name="SAP_BYD_CodeList_ABC_CODE" RootElement="SAP_BYD_CodeList" SchemaID="Schema6" ShowImportExportValidationErrors="false" AutoFit="true" Append="false" PreserveSortAFLayout="true" PreserveFormat="true"/>
  <Map ID="125" Name="SAP_BYD_CodeList_AccountDeterminationCreditorGroupCode" RootElement="SAP_BYD_CodeList" SchemaID="Schema26" ShowImportExportValidationErrors="false" AutoFit="true" Append="false" PreserveSortAFLayout="true" PreserveFormat="true"/>
  <Map ID="132" Name="SAP_BYD_CodeList_BankChargeBearerCode" RootElement="SAP_BYD_CodeList" SchemaID="Schema33" ShowImportExportValidationErrors="false" AutoFit="true" Append="false" PreserveSortAFLayout="true" PreserveFormat="true"/>
  <Map ID="79" Name="SAP_BYD_CodeList_Bidder" RootElement="SAP_BYD_CodeList" SchemaID="Schema20" ShowImportExportValidationErrors="false" AutoFit="true" Append="false" PreserveSortAFLayout="true" PreserveFormat="true"/>
  <Map ID="97" Name="SAP_BYD_CodeList_Comp_legal_form_code" RootElement="SAP_BYD_CodeList" SchemaID="Schema24" ShowImportExportValidationErrors="false" AutoFit="true" Append="false" PreserveSortAFLayout="true" PreserveFormat="true"/>
  <Map ID="23" Name="SAP_BYD_CodeList_Country_Code" RootElement="SAP_BYD_CodeList" SchemaID="Schema7" ShowImportExportValidationErrors="false" AutoFit="true" Append="false" PreserveSortAFLayout="true" PreserveFormat="true"/>
  <Map ID="25" Name="SAP_BYD_CodeList_Currency_Code" RootElement="SAP_BYD_CodeList" SchemaID="Schema9" ShowImportExportValidationErrors="false" AutoFit="true" Append="false" PreserveSortAFLayout="true" PreserveFormat="true"/>
  <Map ID="55" Name="SAP_BYD_CodeList_Duplicate" RootElement="SAP_BYD_CodeList" SchemaID="Schema16" ShowImportExportValidationErrors="false" AutoFit="true" Append="false" PreserveSortAFLayout="true" PreserveFormat="true"/>
  <Map ID="158" Name="SAP_BYD_CodeList_FirPaymentInstCode" RootElement="SAP_BYD_CodeList" SchemaID="Schema29" ShowImportExportValidationErrors="false" AutoFit="true" Append="false" PreserveSortAFLayout="true" PreserveFormat="true"/>
  <Map ID="131" Name="SAP_BYD_CodeList_FourthPaymentInstructionTypeCode" RootElement="SAP_BYD_CodeList" SchemaID="Schema32" ShowImportExportValidationErrors="false" AutoFit="true" Append="false" PreserveSortAFLayout="true" PreserveFormat="true"/>
  <Map ID="26" Name="SAP_BYD_CodeList_Incoterms" RootElement="SAP_BYD_CodeList" SchemaID="Schema10" ShowImportExportValidationErrors="false" AutoFit="true" Append="false" PreserveSortAFLayout="true" PreserveFormat="true"/>
  <Map ID="24" Name="SAP_BYD_CodeList_Industry_Code" RootElement="SAP_BYD_CodeList" SchemaID="Schema8" ShowImportExportValidationErrors="false" AutoFit="true" Append="false" PreserveSortAFLayout="true" PreserveFormat="true"/>
  <Map ID="20" Name="SAP_BYD_CodeList_Language_code" RootElement="SAP_BYD_CodeList" SchemaID="Schema4" ShowImportExportValidationErrors="false" AutoFit="true" Append="false" PreserveSortAFLayout="true" PreserveFormat="true"/>
  <Map ID="27" Name="SAP_BYD_CodeList_Payment" RootElement="SAP_BYD_CodeList" SchemaID="Schema11" ShowImportExportValidationErrors="false" AutoFit="true" Append="false" PreserveSortAFLayout="true" PreserveFormat="true"/>
  <Map ID="126" Name="SAP_BYD_CodeList_PaymentBlockingReasonCode" RootElement="SAP_BYD_CodeList" SchemaID="Schema27" ShowImportExportValidationErrors="false" AutoFit="true" Append="false" PreserveSortAFLayout="true" PreserveFormat="true"/>
  <Map ID="127" Name="SAP_BYD_CodeList_PaymentFormCode" RootElement="SAP_BYD_CodeList" SchemaID="Schema28" ShowImportExportValidationErrors="false" AutoFit="true" Append="false" PreserveSortAFLayout="true" PreserveFormat="true"/>
  <Map ID="29" Name="SAP_BYD_CodeList_PO" RootElement="SAP_BYD_CodeList" SchemaID="Schema13" ShowImportExportValidationErrors="false" AutoFit="true" Append="false" PreserveSortAFLayout="true" PreserveFormat="true"/>
  <Map ID="54" Name="SAP_BYD_CodeList_PO_CURR_CODE" RootElement="SAP_BYD_CodeList" SchemaID="Schema18" ShowImportExportValidationErrors="false" AutoFit="true" Append="false" PreserveSortAFLayout="true" PreserveFormat="true"/>
  <Map ID="80" Name="SAP_BYD_CodeList_PurchasingBlocked" RootElement="SAP_BYD_CodeList" SchemaID="Schema21" ShowImportExportValidationErrors="false" AutoFit="true" Append="false" PreserveSortAFLayout="true" PreserveFormat="true"/>
  <Map ID="115" Name="SAP_BYD_CodeList_Quality_Code" RootElement="SAP_BYD_CodeList" SchemaID="Schema25" ShowImportExportValidationErrors="false" AutoFit="true" Append="false" PreserveSortAFLayout="true" PreserveFormat="true"/>
  <Map ID="81" Name="SAP_BYD_CodeList_Receipt" RootElement="SAP_BYD_CodeList" SchemaID="Schema22" ShowImportExportValidationErrors="false" AutoFit="true" Append="false" PreserveSortAFLayout="true" PreserveFormat="true"/>
  <Map ID="31" Name="SAP_BYD_CodeList_Region_Code" RootElement="SAP_BYD_CodeList" SchemaID="Schema15" ShowImportExportValidationErrors="false" AutoFit="true" Append="false" PreserveSortAFLayout="true" PreserveFormat="true"/>
  <Map ID="129" Name="SAP_BYD_CodeList_SecondPaymentInstructionTypeCode" RootElement="SAP_BYD_CodeList" SchemaID="Schema30" ShowImportExportValidationErrors="false" AutoFit="true" Append="false" PreserveSortAFLayout="true" PreserveFormat="true"/>
  <Map ID="19" Name="SAP_BYD_CodeList_Status" RootElement="SAP_BYD_CodeList" SchemaID="Schema3" ShowImportExportValidationErrors="false" AutoFit="true" Append="false" PreserveSortAFLayout="true" PreserveFormat="true"/>
  <Map ID="70" Name="SAP_BYD_CodeList_Tax_code" RootElement="SAP_BYD_CodeList" SchemaID="Schema19" ShowImportExportValidationErrors="false" AutoFit="true" Append="false" PreserveSortAFLayout="true" PreserveFormat="true"/>
  <Map ID="130" Name="SAP_BYD_CodeList_ThirdPaymentInstructionTypeCode" RootElement="SAP_BYD_CodeList" SchemaID="Schema31" ShowImportExportValidationErrors="false" AutoFit="true" Append="false" PreserveSortAFLayout="true" PreserveFormat="true"/>
  <Map ID="178" Name="SAP_BYD_MAIN" RootElement="ManageSupplierIn" SchemaID="Schema34" ShowImportExportValidationErrors="false" AutoFit="false" Append="false" PreserveSortAFLayout="true" PreserveFormat="true">
    <DataBinding FileBinding="true" ConnectionID="9" DataBindingLoadMode="1"/>
  </Map>
  <Map ID="1" Name="SAP_BYD_ValidationConfiguration" RootElement="SAP_BYD_ValidationConfiguration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df212\byd\FP26\03_Product_Areas\01_UI\03_Desktop_Integration\92_Tools\Installers\BYDTools\BYDToo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fig"/>
      <sheetName val="WS"/>
      <sheetName val="ExportTemplate"/>
      <sheetName val="WritebackTemplate"/>
      <sheetName val="ValidationConfigurationTemplate"/>
      <sheetName val="StaticCodeListTemplate"/>
      <sheetName val="DynamicCodeListTemplat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 xml:space="preserve"> - </v>
          </cell>
        </row>
        <row r="4">
          <cell r="C4">
            <v>3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id="1" name="_SAP_BYD_Template_Writeback_Data" displayName="_SAP_BYD_Template_Writeback_Data" ref="B6:BH16" tableType="xml" totalsRowShown="0" headerRowDxfId="205" tableBorderDxfId="204" totalsRowBorderDxfId="203" dataCellStyle="_SAP_BYD_TABLE_CELL_TEXT" connectionId="9">
  <autoFilter ref="B6:BH16"/>
  <tableColumns count="59">
    <tableColumn id="9" uniqueName="InternalID" name="Supplier ID" dataDxfId="202" dataCellStyle="_SAP_BYD_TABLE_CELL_TEXT">
      <xmlColumnPr mapId="178" xpath="/ns1:ManageSupplierIn/Supplier/InternalID" xmlDataType="token"/>
    </tableColumn>
    <tableColumn id="10" uniqueName="FirstLineName" name="Supplier Name *" dataDxfId="201" dataCellStyle="_SAP_BYD_TABLE_CELL_TEXT">
      <xmlColumnPr mapId="178" xpath="/ns1:ManageSupplierIn/Supplier/FirstLineName" xmlDataType="string"/>
    </tableColumn>
    <tableColumn id="11" uniqueName="SecondLineName" name="Additional Name" dataDxfId="200" dataCellStyle="_SAP_BYD_TABLE_CELL_TEXT">
      <xmlColumnPr mapId="178" xpath="/ns1:ManageSupplierIn/Supplier/SecondLineName" xmlDataType="string"/>
    </tableColumn>
    <tableColumn id="12" uniqueName="LifeCycleStatusCode" name="Status" dataDxfId="199" dataCellStyle="_SAP_BYD_TABLE_CELL_TEXT">
      <xmlColumnPr mapId="178" xpath="/ns1:ManageSupplierIn/Supplier/LifeCycleStatusCode" xmlDataType="token"/>
    </tableColumn>
    <tableColumn id="1" uniqueName="DunAndBradstreetNumberID" name="D-U-N-S" dataDxfId="198" dataCellStyle="_SAP_BYD_TABLE_CELL_TEXT">
      <xmlColumnPr mapId="178" xpath="/ns1:ManageSupplierIn/Supplier/DunAndBradstreetNumberID" xmlDataType="token"/>
    </tableColumn>
    <tableColumn id="2" uniqueName="CustomerIDAtSupplier" name="Customer ID at Supplier" dataDxfId="197" dataCellStyle="_SAP_BYD_TABLE_CELL_TEXT">
      <xmlColumnPr mapId="178" xpath="/ns1:ManageSupplierIn/Supplier/PurchasingData/CustomerIDAtSupplier" xmlDataType="token"/>
    </tableColumn>
    <tableColumn id="3" uniqueName="BidderIndicator" name="Bidder" dataDxfId="196" dataCellStyle="_SAP_BYD_TABLE_CELL_TEXT">
      <xmlColumnPr mapId="178" xpath="/ns1:ManageSupplierIn/Supplier/BidderIndicator" xmlDataType="boolean"/>
    </tableColumn>
    <tableColumn id="22" uniqueName="CountryCode" name="Country" dataDxfId="195" dataCellStyle="_SAP_BYD_TABLE_CELL_TEXT">
      <xmlColumnPr mapId="178" xpath="/ns1:ManageSupplierIn/Supplier/AddressInformation__1/Address/PostalAddress/CountryCode" xmlDataType="token"/>
    </tableColumn>
    <tableColumn id="21" uniqueName="HouseID" name="House No" dataDxfId="194" dataCellStyle="_SAP_BYD_TABLE_CELL_TEXT">
      <xmlColumnPr mapId="178" xpath="/ns1:ManageSupplierIn/Supplier/AddressInformation__1/Address/PostalAddress/HouseID" xmlDataType="token"/>
    </tableColumn>
    <tableColumn id="20" uniqueName="StreetPrefixName" name="Address Line 1" dataDxfId="193" dataCellStyle="_SAP_BYD_TABLE_CELL_TEXT">
      <xmlColumnPr mapId="178" xpath="/ns1:ManageSupplierIn/Supplier/AddressInformation__1/Address/PostalAddress/StreetPrefixName" xmlDataType="string"/>
    </tableColumn>
    <tableColumn id="16" uniqueName="AdditionalStreetPrefixName" name="Address Line 2" dataDxfId="192" dataCellStyle="_SAP_BYD_TABLE_CELL_TEXT">
      <xmlColumnPr mapId="178" xpath="/ns1:ManageSupplierIn/Supplier/AddressInformation__1/Address/PostalAddress/AdditionalStreetPrefixName" xmlDataType="string"/>
    </tableColumn>
    <tableColumn id="15" uniqueName="StreetName" name="Street" dataDxfId="191" dataCellStyle="_SAP_BYD_TABLE_CELL_TEXT">
      <xmlColumnPr mapId="178" xpath="/ns1:ManageSupplierIn/Supplier/AddressInformation__1/Address/PostalAddress/StreetName" xmlDataType="string"/>
    </tableColumn>
    <tableColumn id="4" uniqueName="StreetSuffixName" name="Address Line 4" dataDxfId="190" dataCellStyle="_SAP_BYD_TABLE_CELL_TEXT">
      <xmlColumnPr mapId="178" xpath="/ns1:ManageSupplierIn/Supplier/AddressInformation__1/Address/PostalAddress/StreetSuffixName" xmlDataType="string"/>
    </tableColumn>
    <tableColumn id="5" uniqueName="AdditionalStreetSuffixName" name="Address Line 5" dataDxfId="189" dataCellStyle="_SAP_BYD_TABLE_CELL_TEXT">
      <xmlColumnPr mapId="178" xpath="/ns1:ManageSupplierIn/Supplier/AddressInformation__1/Address/PostalAddress/AdditionalStreetSuffixName" xmlDataType="string"/>
    </tableColumn>
    <tableColumn id="13" uniqueName="CityName" name="City" dataDxfId="188" dataCellStyle="_SAP_BYD_TABLE_CELL_TEXT">
      <xmlColumnPr mapId="178" xpath="/ns1:ManageSupplierIn/Supplier/AddressInformation__1/Address/PostalAddress/CityName" xmlDataType="string"/>
    </tableColumn>
    <tableColumn id="14" uniqueName="RegionCode" name="State" dataDxfId="187" dataCellStyle="_SAP_BYD_TABLE_CELL_TEXT">
      <xmlColumnPr mapId="178" xpath="/ns1:ManageSupplierIn/Supplier/AddressInformation__1/Address/PostalAddress/RegionCode" xmlDataType="token"/>
    </tableColumn>
    <tableColumn id="7" uniqueName="StreetPostalCode" name="Postal Code" dataDxfId="186" dataCellStyle="_SAP_BYD_TABLE_CELL_TEXT">
      <xmlColumnPr mapId="178" xpath="/ns1:ManageSupplierIn/Supplier/AddressInformation__1/Address/PostalAddress/StreetPostalCode" xmlDataType="token"/>
    </tableColumn>
    <tableColumn id="8" uniqueName="CountyName" name="County" dataDxfId="185" dataCellStyle="_SAP_BYD_TABLE_CELL_TEXT">
      <xmlColumnPr mapId="178" xpath="/ns1:ManageSupplierIn/Supplier/AddressInformation__1/Address/PostalAddress/CountyName" xmlDataType="string"/>
    </tableColumn>
    <tableColumn id="6" uniqueName="TaxJurisdictionCode" name="Tax Jurisdiction Code" dataDxfId="184" dataCellStyle="_SAP_BYD_TABLE_CELL_TEXT">
      <xmlColumnPr mapId="178" xpath="/ns1:ManageSupplierIn/Supplier/AddressInformation__1/Address/PostalAddress/TaxJurisdictionCode" xmlDataType="token"/>
    </tableColumn>
    <tableColumn id="30" uniqueName="POBoxID" name="P.O. Box" dataDxfId="183" dataCellStyle="_SAP_BYD_TABLE_CELL_TEXT">
      <xmlColumnPr mapId="178" xpath="/ns1:ManageSupplierIn/Supplier/AddressInformation__1/Address/PostalAddress/POBoxID" xmlDataType="token"/>
    </tableColumn>
    <tableColumn id="29" uniqueName="POBoxPostalCode" name="P.O. Box Postal Code" dataDxfId="182" dataCellStyle="_SAP_BYD_TABLE_CELL_TEXT">
      <xmlColumnPr mapId="178" xpath="/ns1:ManageSupplierIn/Supplier/AddressInformation__1/Address/PostalAddress/POBoxPostalCode" xmlDataType="token"/>
    </tableColumn>
    <tableColumn id="28" uniqueName="PhoneFormattedNumberDescription" name="Phone" dataDxfId="181" dataCellStyle="_SAP_BYD_TABLE_CELL_TEXT">
      <xmlColumnPr mapId="178" xpath="/ns1:ManageSupplierIn/Supplier/AddressInformation__1/Address/PhoneFormattedNumberDescription" xmlDataType="string"/>
    </tableColumn>
    <tableColumn id="27" uniqueName="FacsimileFormattedNumberDescription" name="Fax" dataDxfId="180" dataCellStyle="_SAP_BYD_TABLE_CELL_TEXT">
      <xmlColumnPr mapId="178" xpath="/ns1:ManageSupplierIn/Supplier/AddressInformation__1/Address/FacsimileFormattedNumberDescription" xmlDataType="string"/>
    </tableColumn>
    <tableColumn id="26" uniqueName="EMailURI" name="E-Mail" dataDxfId="179" dataCellStyle="_SAP_BYD_TABLE_CELL_TEXT">
      <xmlColumnPr mapId="178" xpath="/ns1:ManageSupplierIn/Supplier/AddressInformation__1/Address/EMailURI" xmlDataType="anyURI"/>
    </tableColumn>
    <tableColumn id="25" uniqueName="WebURI" name="Web Site" dataDxfId="178" dataCellStyle="_SAP_BYD_TABLE_CELL_TEXT">
      <xmlColumnPr mapId="178" xpath="/ns1:ManageSupplierIn/Supplier/AddressInformation__1/Address/WebURI" xmlDataType="anyURI"/>
    </tableColumn>
    <tableColumn id="24" uniqueName="CorrespondenceLanguageCode" name="Language" dataDxfId="177" dataCellStyle="_SAP_BYD_TABLE_CELL_TEXT">
      <xmlColumnPr mapId="178" xpath="/ns1:ManageSupplierIn/Supplier/AddressInformation__1/Address/CorrespondenceLanguageCode" xmlDataType="language"/>
    </tableColumn>
    <tableColumn id="23" uniqueName="CompanyLegalFormCode" name="Legal Form" dataDxfId="176" dataCellStyle="_SAP_BYD_TABLE_CELL_TEXT">
      <xmlColumnPr mapId="178" xpath="/ns1:ManageSupplierIn/Supplier/CompanyLegalFormCode" xmlDataType="token"/>
    </tableColumn>
    <tableColumn id="31" uniqueName="ABCClassificationCode" name="ABC-Classification" dataDxfId="175" dataCellStyle="_SAP_BYD_TABLE_CELL_TEXT">
      <xmlColumnPr mapId="178" xpath="/ns1:ManageSupplierIn/Supplier/ABCClassificationCode" xmlDataType="token"/>
    </tableColumn>
    <tableColumn id="32" uniqueName="IndustrialSectorCode" name="Industry" dataDxfId="174" dataCellStyle="_SAP_BYD_TABLE_CELL_TEXT">
      <xmlColumnPr mapId="178" xpath="/ns1:ManageSupplierIn/Supplier/IndustrialSectorCode" xmlDataType="token"/>
    </tableColumn>
    <tableColumn id="33" uniqueName="MinimumOrderValue" name="Minimum Purchase Order Value" dataDxfId="173" dataCellStyle="_SAP_BYD_TABLE_CELL_TEXT">
      <xmlColumnPr mapId="178" xpath="/ns1:ManageSupplierIn/Supplier/MinimumOrderValue" xmlDataType="decimal"/>
    </tableColumn>
    <tableColumn id="34" uniqueName="currencyCode" name="Currency of Minimum Purchase Order" dataDxfId="172" dataCellStyle="_SAP_BYD_TABLE_CELL_TEXT">
      <xmlColumnPr mapId="178" xpath="/ns1:ManageSupplierIn/Supplier/MinimumOrderValue/@currencyCode" xmlDataType="token"/>
    </tableColumn>
    <tableColumn id="50" uniqueName="QualityManagementISOStandardCode" name="Certified According To" dataDxfId="171" dataCellStyle="_SAP_BYD_TABLE_CELL_TEXT">
      <xmlColumnPr mapId="178" xpath="/ns1:ManageSupplierIn/Supplier/QualityManagementISOStandardCode" xmlDataType="token"/>
    </tableColumn>
    <tableColumn id="35" uniqueName="QualityManagementValidToDate" name="Valid To (YYYY-MM-DD)" dataDxfId="170" dataCellStyle="_SAP_BYD_TABLE_CELL_TEXT">
      <xmlColumnPr mapId="178" xpath="/ns1:ManageSupplierIn/Supplier/QualityManagementValidToDate" xmlDataType="date"/>
    </tableColumn>
    <tableColumn id="36" uniqueName="ContentText" name="Supplier Note" dataDxfId="169" dataCellStyle="_SAP_BYD_TABLE_CELL_TEXT">
      <xmlColumnPr mapId="178" xpath="/ns1:ManageSupplierIn/Supplier/Text__1/ContentText" xmlDataType="string"/>
    </tableColumn>
    <tableColumn id="37" uniqueName="IncotermsCode" name="Incoterms" dataDxfId="168" dataCellStyle="_SAP_BYD_TABLE_CELL_TEXT">
      <xmlColumnPr mapId="178" xpath="/ns1:ManageSupplierIn/Supplier/PurchasingData/IncotermsCode" xmlDataType="token"/>
    </tableColumn>
    <tableColumn id="38" uniqueName="IncotermsLocationName" name="Incoterms Location" dataDxfId="167" dataCellStyle="_SAP_BYD_TABLE_CELL_TEXT">
      <xmlColumnPr mapId="178" xpath="/ns1:ManageSupplierIn/Supplier/PurchasingData/IncotermsLocationName" xmlDataType="string"/>
    </tableColumn>
    <tableColumn id="39" uniqueName="CashDiscountTermsCode" name="Payment Terms" dataDxfId="166" dataCellStyle="_SAP_BYD_TABLE_CELL_TEXT">
      <xmlColumnPr mapId="178" xpath="/ns1:ManageSupplierIn/Supplier/PurchasingData/CashDiscountTermsCode" xmlDataType="token"/>
    </tableColumn>
    <tableColumn id="52" uniqueName="PurchaseOrderCurrencyCode" name="Purchasing Order Currency" dataDxfId="165" dataCellStyle="_SAP_BYD_TABLE_CELL_TEXT">
      <xmlColumnPr mapId="178" xpath="/ns1:ManageSupplierIn/Supplier/PurchasingData/PurchaseOrderCurrencyCode" xmlDataType="token"/>
    </tableColumn>
    <tableColumn id="44" uniqueName="PurchasingBlockIndicator" name="Purchasing Blocked" dataDxfId="164" dataCellStyle="_SAP_BYD_TABLE_CELL_TEXT">
      <xmlColumnPr mapId="178" xpath="/ns1:ManageSupplierIn/Supplier/PurchasingData/PurchasingBlockIndicator" xmlDataType="boolean"/>
    </tableColumn>
    <tableColumn id="43" uniqueName="PurchaseOrderConfirmationRequiredCode" name="Purchasing Order Acknowledgement Expected" dataDxfId="163" dataCellStyle="_SAP_BYD_TABLE_CELL_TEXT">
      <xmlColumnPr mapId="178" xpath="/ns1:ManageSupplierIn/Supplier/PurchasingData/PurchaseOrderConfirmationRequiredCode" xmlDataType="token"/>
    </tableColumn>
    <tableColumn id="42" uniqueName="EvaluatedReceiptSettlementIndicator" name="Evaluated Receipt Settlement" dataDxfId="162" dataCellStyle="_SAP_BYD_TABLE_CELL_TEXT">
      <xmlColumnPr mapId="178" xpath="/ns1:ManageSupplierIn/Supplier/PurchasingData/EvaluatedReceiptSettlementIndicator" xmlDataType="boolean"/>
    </tableColumn>
    <tableColumn id="41" uniqueName="BankInternalID" name="Bank ID" dataDxfId="161" dataCellStyle="_SAP_BYD_TABLE_CELL_TEXT">
      <xmlColumnPr mapId="178" xpath="/ns1:ManageSupplierIn/Supplier/BankDetails__1/BankInternalID" xmlDataType="token"/>
    </tableColumn>
    <tableColumn id="40" uniqueName="BankAccountID" name="Bank Account ID" dataDxfId="160" dataCellStyle="_SAP_BYD_TABLE_CELL_TEXT">
      <xmlColumnPr mapId="178" xpath="/ns1:ManageSupplierIn/Supplier/BankDetails__1/BankAccountID" xmlDataType="token"/>
    </tableColumn>
    <tableColumn id="46" uniqueName="BankAccountStandardID" name="IBAN" dataDxfId="159" dataCellStyle="_SAP_BYD_TABLE_CELL_TEXT">
      <xmlColumnPr mapId="178" xpath="/ns1:ManageSupplierIn/Supplier/BankDetails__1/BankAccountStandardID" xmlDataType="token"/>
    </tableColumn>
    <tableColumn id="45" uniqueName="BankAccountHolderName" name="Account Owner" dataDxfId="158" dataCellStyle="_SAP_BYD_TABLE_CELL_TEXT">
      <xmlColumnPr mapId="178" xpath="/ns1:ManageSupplierIn/Supplier/BankDetails__1/BankAccountHolderName" xmlDataType="string"/>
    </tableColumn>
    <tableColumn id="47" uniqueName="CompanyID" name="Company ID" dataDxfId="157" dataCellStyle="_SAP_BYD_TABLE_CELL_TEXT">
      <xmlColumnPr mapId="178" xpath="/ns1:ManageSupplierIn/Supplier/PaymentData__1/CompanyID" xmlDataType="token"/>
    </tableColumn>
    <tableColumn id="48" uniqueName="AccountDeterminationCreditorGroupCode" name="Account Determination Group" dataDxfId="156" dataCellStyle="_SAP_BYD_TABLE_CELL_TEXT">
      <xmlColumnPr mapId="178" xpath="/ns1:ManageSupplierIn/Supplier/PaymentData__1/AccountDeterminationCreditorGroupCode" xmlDataType="token"/>
    </tableColumn>
    <tableColumn id="49" uniqueName="PaymentBlockingReasonCode" name="Payment Block Reason" dataDxfId="155" dataCellStyle="_SAP_BYD_TABLE_CELL_TEXT">
      <xmlColumnPr mapId="178" xpath="/ns1:ManageSupplierIn/Supplier/PaymentData__1/PaymentBlockingReasonCode" xmlDataType="token"/>
    </tableColumn>
    <tableColumn id="51" uniqueName="PaymentBlockExpirationDateTime" name="Payment Block Expiry Date" dataDxfId="154" dataCellStyle="_SAP_BYD_TABLE_CELL_TEXT">
      <xmlColumnPr mapId="178" xpath="/ns1:ManageSupplierIn/Supplier/PaymentData__1/PaymentBlockExpirationDateTime" xmlDataType="dateTime"/>
    </tableColumn>
    <tableColumn id="54" uniqueName="PaymentFormCode" name="Payment Method" dataDxfId="153" dataCellStyle="_SAP_BYD_TABLE_CELL_TEXT">
      <xmlColumnPr mapId="178" xpath="/ns1:ManageSupplierIn/Supplier/PaymentData__1/PaymentForm__1/PaymentFormCode" xmlDataType="token"/>
    </tableColumn>
    <tableColumn id="55" uniqueName="FirstPaymentInstructionCode" name="Instruction 1" dataDxfId="152" dataCellStyle="_SAP_BYD_TABLE_CELL_TEXT">
      <xmlColumnPr mapId="178" xpath="/ns1:ManageSupplierIn/Supplier/PaymentData__1/FirstPaymentInstructionCode" xmlDataType="token"/>
    </tableColumn>
    <tableColumn id="56" uniqueName="SecondPaymentInstructionCode" name="Instruction 2" dataDxfId="151" dataCellStyle="_SAP_BYD_TABLE_CELL_TEXT">
      <xmlColumnPr mapId="178" xpath="/ns1:ManageSupplierIn/Supplier/PaymentData__1/SecondPaymentInstructionCode" xmlDataType="token"/>
    </tableColumn>
    <tableColumn id="57" uniqueName="ThirdPaymentInstructionCode" name="Instruction 3" dataDxfId="150" dataCellStyle="_SAP_BYD_TABLE_CELL_TEXT">
      <xmlColumnPr mapId="178" xpath="/ns1:ManageSupplierIn/Supplier/PaymentData__1/ThirdPaymentInstructionCode" xmlDataType="token"/>
    </tableColumn>
    <tableColumn id="58" uniqueName="FourthPaymentInstructionCode" name="Instruction 4" dataDxfId="149" dataCellStyle="_SAP_BYD_TABLE_CELL_TEXT">
      <xmlColumnPr mapId="178" xpath="/ns1:ManageSupplierIn/Supplier/PaymentData__1/FourthPaymentInstructionCode" xmlDataType="token"/>
    </tableColumn>
    <tableColumn id="59" uniqueName="BankChargeBearerCode" name="Bank Charges Paid By" dataDxfId="148" dataCellStyle="_SAP_BYD_TABLE_CELL_TEXT">
      <xmlColumnPr mapId="178" xpath="/ns1:ManageSupplierIn/Supplier/PaymentData__1/BankChargeBearerCode" xmlDataType="token"/>
    </tableColumn>
    <tableColumn id="53" uniqueName="DuplicateCheckApplyIndicator" name="Duplicate Check Indicator" dataDxfId="147" dataCellStyle="_SAP_BYD_TABLE_CELL_TEXT">
      <xmlColumnPr mapId="178" xpath="/ns1:ManageSupplierIn/Supplier/DuplicateCheckApplyIndicator" xmlDataType="boolean"/>
    </tableColumn>
    <tableColumn id="17" uniqueName="ObjectNodeSenderTechnicalID" name="ObjectNodeSenderTechnicalID" dataCellStyle="_SAP_BYD_TABLE_CELL_TEXT">
      <xmlColumnPr mapId="178" xpath="/ns1:ManageSupplierIn/Supplier/ObjectNodeSenderTechnicalID" xmlDataType="token"/>
    </tableColumn>
    <tableColumn id="18" uniqueName="ChangeStateID" name="Change StateID" dataCellStyle="_SAP_BYD_TABLE_CELL_TEXT">
      <xmlColumnPr mapId="178" xpath="/ns1:ManageSupplierIn/Supplier/ChangeStateID" xmlDataType="token"/>
    </tableColumn>
    <tableColumn id="19" uniqueName="UUID" name="UUID" dataCellStyle="_SAP_BYD_TABLE_CELL_TEXT">
      <xmlColumnPr mapId="178" xpath="/ns1:ManageSupplierIn/Supplier/AddressInformation__1/UUID" xmlDataType="token"/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_SAP_BYD_Template_ValidationConfiguration" displayName="_SAP_BYD_Template_ValidationConfiguration" ref="A3:H31" tableType="xml" totalsRowShown="0" headerRowDxfId="146" headerRowCellStyle="_SAP_BYD_TABLE_HEADER_CELL" dataCellStyle="_SAP_BYD_CONFIG_TEXT">
  <tableColumns count="8">
    <tableColumn id="1" uniqueName="ElementXPathURI" name="Element XPath" dataCellStyle="_SAP_BYD_CONFIG_TEXT">
      <xmlColumnPr mapId="1" xpath="/SAP_BYD_ValidationConfiguration/Validation/ElementXPathURI" xmlDataType="string"/>
    </tableColumn>
    <tableColumn id="2" uniqueName="ValidationTypeCode" name="Validation Type" dataCellStyle="_SAP_BYD_CONFIG_TEXT">
      <xmlColumnPr mapId="1" xpath="/SAP_BYD_ValidationConfiguration/Validation/ValidationTypeCode" xmlDataType="string"/>
    </tableColumn>
    <tableColumn id="3" uniqueName="XmlMapName" name="Code List XML Map" dataCellStyle="_SAP_BYD_CONFIG_TEXT">
      <xmlColumnPr mapId="1" xpath="/SAP_BYD_ValidationConfiguration/Validation/XmlMapName" xmlDataType="string"/>
    </tableColumn>
    <tableColumn id="4" uniqueName="SearchCode" name="SearchCode" dataCellStyle="_SAP_BYD_CONFIG_TEXT">
      <xmlColumnPr mapId="1" xpath="/SAP_BYD_ValidationConfiguration/Validation/SearchCode" xmlDataType="string"/>
    </tableColumn>
    <tableColumn id="8" uniqueName="GDTName" name="GDT Name" dataDxfId="145" dataCellStyle="_SAP_BYD_CONFIG_TEXT">
      <xmlColumnPr mapId="1" xpath="/SAP_BYD_ValidationConfiguration/Validation/GDTName" xmlDataType="string"/>
    </tableColumn>
    <tableColumn id="7" uniqueName="GDTNamespace" name="GDT Namespace" dataDxfId="144" dataCellStyle="_SAP_BYD_CONFIG_TEXT">
      <xmlColumnPr mapId="1" xpath="/SAP_BYD_ValidationConfiguration/Validation/GDTNamespace" xmlDataType="string"/>
    </tableColumn>
    <tableColumn id="6" uniqueName="ListID" name="List ID" dataDxfId="143" dataCellStyle="_SAP_BYD_CONFIG_TEXT">
      <xmlColumnPr mapId="1" xpath="/SAP_BYD_ValidationConfiguration/Validation/ListID" xmlDataType="string"/>
    </tableColumn>
    <tableColumn id="5" uniqueName="DescriptionOffset" name="Description Offset" dataCellStyle="_SAP_BYD_CONFIG_TEX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SAP_BYD_Table_Status" displayName="SAP_BYD_Table_Status" ref="A38:C41" tableType="xml" totalsRowShown="0" headerRowBorderDxfId="142" totalsRowBorderDxfId="141" headerRowCellStyle="_SAP_BYD_TABLE_HEADER_CELL">
  <tableColumns count="3">
    <tableColumn id="1" uniqueName="DisplayAs" name="DisplayAs" dataDxfId="140" dataCellStyle="_SAP_BYD_CONFIG_TEXT">
      <xmlColumnPr mapId="19" xpath="/SAP_BYD_CodeList/CodeListItem/DisplayAs" xmlDataType="string"/>
    </tableColumn>
    <tableColumn id="2" uniqueName="Code" name="Code" dataDxfId="139" dataCellStyle="_SAP_BYD_CONFIG_TEXT">
      <xmlColumnPr mapId="19" xpath="/SAP_BYD_CodeList/CodeListItem/Code" xmlDataType="string"/>
    </tableColumn>
    <tableColumn id="3" uniqueName="Name" name="Name" dataDxfId="138" dataCellStyle="_SAP_BYD_CONFIG_TEXT">
      <xmlColumnPr mapId="19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4.xml><?xml version="1.0" encoding="utf-8"?>
<table xmlns="http://schemas.openxmlformats.org/spreadsheetml/2006/main" id="7" name="SAP_BYD_Table_Language_code" displayName="SAP_BYD_Table_Language_code" ref="A48:C91" tableType="xml" totalsRowShown="0" headerRowBorderDxfId="137" totalsRowBorderDxfId="136" headerRowCellStyle="_SAP_BYD_TABLE_HEADER_CELL">
  <tableColumns count="3">
    <tableColumn id="1" uniqueName="DisplayAs" name="DisplayAs" dataDxfId="135" dataCellStyle="_SAP_BYD_CONFIG_TEXT">
      <calculatedColumnFormula>IF(SAP_BYD_CodeList_Language_code_DisplayAs=3,CONCATENATE(B49,SAP_BYD_CodeList_Language_code_Delimiter,C49),IF(SAP_BYD_CodeList_Language_code_DisplayAs=1,B49,C49))</calculatedColumnFormula>
      <xmlColumnPr mapId="20" xpath="/SAP_BYD_CodeList/CodeListItem/DisplayAs" xmlDataType="string"/>
    </tableColumn>
    <tableColumn id="2" uniqueName="Code" name="Code" dataDxfId="134" dataCellStyle="_SAP_BYD_CONFIG_TEXT">
      <xmlColumnPr mapId="20" xpath="/SAP_BYD_CodeList/CodeListItem/Code" xmlDataType="string"/>
    </tableColumn>
    <tableColumn id="3" uniqueName="Name" name="Name" dataDxfId="133" dataCellStyle="_SAP_BYD_CONFIG_TEXT">
      <xmlColumnPr mapId="20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5.xml><?xml version="1.0" encoding="utf-8"?>
<table xmlns="http://schemas.openxmlformats.org/spreadsheetml/2006/main" id="13" name="SAP_BYD_Table_ABC_CODE" displayName="SAP_BYD_Table_ABC_CODE" ref="A215:C218" tableType="xml" totalsRowShown="0" headerRowBorderDxfId="132" totalsRowBorderDxfId="131" headerRowCellStyle="_SAP_BYD_TABLE_HEADER_CELL">
  <tableColumns count="3">
    <tableColumn id="1" uniqueName="DisplayAs" name="DisplayAs" dataDxfId="130" dataCellStyle="_SAP_BYD_CONFIG_TEXT">
      <calculatedColumnFormula>IF(SAP_BYD_CodeList_ABC_CODE_DisplayAs=3,CONCATENATE(B216,SAP_BYD_CodeList_ABC_CODE_Delimiter,C216),IF(SAP_BYD_CodeList_ABC_CODE_DisplayAs=1,B216,C216))</calculatedColumnFormula>
      <xmlColumnPr mapId="22" xpath="/SAP_BYD_CodeList/CodeListItem/DisplayAs" xmlDataType="string"/>
    </tableColumn>
    <tableColumn id="2" uniqueName="Code" name="Code" dataDxfId="129" dataCellStyle="_SAP_BYD_CONFIG_TEXT">
      <xmlColumnPr mapId="22" xpath="/SAP_BYD_CodeList/CodeListItem/Code" xmlDataType="string"/>
    </tableColumn>
    <tableColumn id="3" uniqueName="Name" name="Name" dataDxfId="128" dataCellStyle="_SAP_BYD_CONFIG_TEXT">
      <xmlColumnPr mapId="22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6.xml><?xml version="1.0" encoding="utf-8"?>
<table xmlns="http://schemas.openxmlformats.org/spreadsheetml/2006/main" id="16" name="SAP_BYD_Table_Country_Code" displayName="SAP_BYD_Table_Country_Code" ref="A339:C590" tableType="xml" totalsRowShown="0" headerRowBorderDxfId="127" totalsRowBorderDxfId="126" headerRowCellStyle="_SAP_BYD_TABLE_HEADER_CELL">
  <tableColumns count="3">
    <tableColumn id="1" uniqueName="DisplayAs" name="DisplayAs" dataDxfId="125" dataCellStyle="_SAP_BYD_CONFIG_TEXT">
      <calculatedColumnFormula>IF(SAP_BYD_CodeList_Country_Code_DisplayAs=3,CONCATENATE(B340,SAP_BYD_CodeList_Country_Code_Delimiter,C340),IF(SAP_BYD_CodeList_Country_Code_DisplayAs=1,B340,C340))</calculatedColumnFormula>
      <xmlColumnPr mapId="23" xpath="/SAP_BYD_CodeList/CodeListItem/DisplayAs" xmlDataType="string"/>
    </tableColumn>
    <tableColumn id="2" uniqueName="Code" name="Code" dataDxfId="124" dataCellStyle="_SAP_BYD_CONFIG_TEXT">
      <xmlColumnPr mapId="23" xpath="/SAP_BYD_CodeList/CodeListItem/Code" xmlDataType="string"/>
    </tableColumn>
    <tableColumn id="3" uniqueName="Name" name="Name" dataDxfId="123" dataCellStyle="_SAP_BYD_CONFIG_TEXT">
      <xmlColumnPr mapId="23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7.xml><?xml version="1.0" encoding="utf-8"?>
<table xmlns="http://schemas.openxmlformats.org/spreadsheetml/2006/main" id="19" name="SAP_BYD_Table_Industry_Code" displayName="SAP_BYD_Table_Industry_Code" ref="A829:C849" tableType="xml" totalsRowShown="0" headerRowBorderDxfId="122" totalsRowBorderDxfId="121" headerRowCellStyle="_SAP_BYD_TABLE_HEADER_CELL">
  <tableColumns count="3">
    <tableColumn id="1" uniqueName="DisplayAs" name="DisplayAs" dataDxfId="120" dataCellStyle="_SAP_BYD_CONFIG_TEXT">
      <calculatedColumnFormula>IF(SAP_BYD_CodeList_Industry_Code_DisplayAs=3,CONCATENATE(B830,SAP_BYD_CodeList_Industry_Code_Delimiter,C830),IF(SAP_BYD_CodeList_Industry_Code_DisplayAs=1,B830,C830))</calculatedColumnFormula>
      <xmlColumnPr mapId="24" xpath="/SAP_BYD_CodeList/CodeListItem/DisplayAs" xmlDataType="string"/>
    </tableColumn>
    <tableColumn id="2" uniqueName="Code" name="Code" dataDxfId="119" dataCellStyle="_SAP_BYD_CONFIG_TEXT">
      <xmlColumnPr mapId="24" xpath="/SAP_BYD_CodeList/CodeListItem/Code" xmlDataType="string"/>
    </tableColumn>
    <tableColumn id="3" uniqueName="Name" name="Name" dataDxfId="118" dataCellStyle="_SAP_BYD_CONFIG_TEXT">
      <xmlColumnPr mapId="24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8.xml><?xml version="1.0" encoding="utf-8"?>
<table xmlns="http://schemas.openxmlformats.org/spreadsheetml/2006/main" id="22" name="SAP_BYD_Table_Currency_Code" displayName="SAP_BYD_Table_Currency_Code" ref="A1437:C1636" tableType="xml" totalsRowShown="0" headerRowBorderDxfId="117" totalsRowBorderDxfId="116" headerRowCellStyle="_SAP_BYD_TABLE_HEADER_CELL">
  <tableColumns count="3">
    <tableColumn id="1" uniqueName="DisplayAs" name="DisplayAs" dataDxfId="115" dataCellStyle="_SAP_BYD_CONFIG_TEXT">
      <calculatedColumnFormula>IF(SAP_BYD_CodeList_Currency_Code_DisplayAs=3,CONCATENATE(B1438,SAP_BYD_CodeList_Currency_Code_Delimiter,C1438),IF(SAP_BYD_CodeList_Currency_Code_DisplayAs=1,B1438,C1438))</calculatedColumnFormula>
      <xmlColumnPr mapId="25" xpath="/SAP_BYD_CodeList/CodeListItem/DisplayAs" xmlDataType="string"/>
    </tableColumn>
    <tableColumn id="2" uniqueName="Code" name="Code" dataDxfId="114" dataCellStyle="_SAP_BYD_CONFIG_TEXT">
      <xmlColumnPr mapId="25" xpath="/SAP_BYD_CodeList/CodeListItem/Code" xmlDataType="string"/>
    </tableColumn>
    <tableColumn id="3" uniqueName="Name" name="Name" dataDxfId="113" dataCellStyle="_SAP_BYD_CONFIG_TEXT">
      <xmlColumnPr mapId="25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9.xml><?xml version="1.0" encoding="utf-8"?>
<table xmlns="http://schemas.openxmlformats.org/spreadsheetml/2006/main" id="25" name="SAP_BYD_Table_Incoterms" displayName="SAP_BYD_Table_Incoterms" ref="A1821:C1836" tableType="xml" totalsRowShown="0" headerRowBorderDxfId="112" totalsRowBorderDxfId="111" headerRowCellStyle="_SAP_BYD_TABLE_HEADER_CELL">
  <tableColumns count="3">
    <tableColumn id="1" uniqueName="DisplayAs" name="DisplayAs" dataDxfId="110" dataCellStyle="_SAP_BYD_CONFIG_TEXT">
      <xmlColumnPr mapId="26" xpath="/SAP_BYD_CodeList/CodeListItem/DisplayAs" xmlDataType="string"/>
    </tableColumn>
    <tableColumn id="2" uniqueName="Code" name="Code" dataDxfId="109" dataCellStyle="_SAP_BYD_CONFIG_TEXT">
      <xmlColumnPr mapId="26" xpath="/SAP_BYD_CodeList/CodeListItem/Code" xmlDataType="string"/>
    </tableColumn>
    <tableColumn id="3" uniqueName="Name" name="Name" dataDxfId="108" dataCellStyle="_SAP_BYD_CONFIG_TEXT">
      <xmlColumnPr mapId="26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0.xml><?xml version="1.0" encoding="utf-8"?>
<table xmlns="http://schemas.openxmlformats.org/spreadsheetml/2006/main" id="28" name="SAP_BYD_Table_Payment" displayName="SAP_BYD_Table_Payment" ref="A2479:C2516" tableType="xml" totalsRowShown="0" headerRowBorderDxfId="107" totalsRowBorderDxfId="106" headerRowCellStyle="_SAP_BYD_TABLE_HEADER_CELL">
  <tableColumns count="3">
    <tableColumn id="1" uniqueName="DisplayAs" name="DisplayAs" dataDxfId="105" dataCellStyle="_SAP_BYD_CONFIG_TEXT">
      <calculatedColumnFormula>IF(SAP_BYD_CodeList_Payment_DisplayAs=3,CONCATENATE(B2480,SAP_BYD_CodeList_Payment_Delimiter,C2480),IF(SAP_BYD_CodeList_Payment_DisplayAs=1,B2480,C2480))</calculatedColumnFormula>
      <xmlColumnPr mapId="27" xpath="/SAP_BYD_CodeList/CodeListItem/DisplayAs" xmlDataType="string"/>
    </tableColumn>
    <tableColumn id="2" uniqueName="Code" name="Code" dataDxfId="104" dataCellStyle="_SAP_BYD_CONFIG_TEXT">
      <xmlColumnPr mapId="27" xpath="/SAP_BYD_CodeList/CodeListItem/Code" xmlDataType="string"/>
    </tableColumn>
    <tableColumn id="3" uniqueName="Name" name="Name" dataDxfId="103" dataCellStyle="_SAP_BYD_CONFIG_TEXT">
      <xmlColumnPr mapId="27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1.xml><?xml version="1.0" encoding="utf-8"?>
<table xmlns="http://schemas.openxmlformats.org/spreadsheetml/2006/main" id="34" name="SAP_BYD_Table_PO" displayName="SAP_BYD_Table_PO" ref="A3166:C3168" tableType="xml" totalsRowShown="0" dataDxfId="101" headerRowBorderDxfId="102" totalsRowBorderDxfId="100" headerRowCellStyle="_SAP_BYD_TABLE_HEADER_CELL" dataCellStyle="_SAP_BYD_CONFIG_TEXT">
  <tableColumns count="3">
    <tableColumn id="1" uniqueName="DisplayAs" name="DisplayAs" dataDxfId="99" dataCellStyle="_SAP_BYD_CONFIG_TEXT">
      <xmlColumnPr mapId="29" xpath="/SAP_BYD_CodeList/CodeListItem/DisplayAs" xmlDataType="string"/>
    </tableColumn>
    <tableColumn id="2" uniqueName="Code" name="Code" dataDxfId="98" dataCellStyle="_SAP_BYD_CONFIG_TEXT">
      <xmlColumnPr mapId="29" xpath="/SAP_BYD_CodeList/CodeListItem/Code" xmlDataType="string"/>
    </tableColumn>
    <tableColumn id="3" uniqueName="Name" name="Name" dataDxfId="97" dataCellStyle="_SAP_BYD_CONFIG_TEXT">
      <xmlColumnPr mapId="29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2.xml><?xml version="1.0" encoding="utf-8"?>
<table xmlns="http://schemas.openxmlformats.org/spreadsheetml/2006/main" id="40" name="_SAP_BYD_Template_CodeList_Dyn" displayName="_SAP_BYD_Template_CodeList_Dyn" ref="A3178:B3179" tableType="xml" totalsRowShown="0" headerRowDxfId="96" headerRowBorderDxfId="95" tableBorderDxfId="94" totalsRowBorderDxfId="93" dataCellStyle="_SAP_BYD_CONFIG_TEXT">
  <tableColumns count="2">
    <tableColumn id="1" uniqueName="ValueXPathURI" name="ValueXPathURI" dataCellStyle="_SAP_BYD_CONFIG_TEXT">
      <xmlColumnPr mapId="31" xpath="/SAP_BYD_CodeList/ContextParameters/ValueXPathURI" xmlDataType="string"/>
    </tableColumn>
    <tableColumn id="2" uniqueName="Name" name="Parameter Name" dataCellStyle="_SAP_BYD_CONFIG_TEXT">
      <xmlColumnPr mapId="31" xpath="/SAP_BYD_CodeList/ContextParameters/Name" xmlDataType="string"/>
    </tableColumn>
  </tableColumns>
  <tableStyleInfo name="_SAP_BYD_WRITEBACK_TABLE" showFirstColumn="0" showLastColumn="0" showRowStripes="1" showColumnStripes="0"/>
</table>
</file>

<file path=xl/tables/table13.xml><?xml version="1.0" encoding="utf-8"?>
<table xmlns="http://schemas.openxmlformats.org/spreadsheetml/2006/main" id="47" name="SAP_BYD_Table_PO_CURR_CODE" displayName="SAP_BYD_Table_PO_CURR_CODE" ref="A3187:C3386" tableType="xml" totalsRowShown="0" headerRowBorderDxfId="92" totalsRowBorderDxfId="91" headerRowCellStyle="_SAP_BYD_TABLE_HEADER_CELL">
  <tableColumns count="3">
    <tableColumn id="1" uniqueName="DisplayAs" name="DisplayAs" dataDxfId="90" dataCellStyle="_SAP_BYD_CONFIG_TEXT">
      <calculatedColumnFormula>IF(SAP_BYD_CodeList_PO_CURR_CODE_DisplayAs=3,CONCATENATE(B3188,SAP_BYD_CodeList_PO_CURR_CODE_Delimiter,C3188),IF(SAP_BYD_CodeList_PO_CURR_CODE_DisplayAs=1,B3188,C3188))</calculatedColumnFormula>
      <xmlColumnPr mapId="54" xpath="/SAP_BYD_CodeList/CodeListItem/DisplayAs" xmlDataType="string"/>
    </tableColumn>
    <tableColumn id="2" uniqueName="Code" name="Code" dataDxfId="89" dataCellStyle="_SAP_BYD_CONFIG_TEXT">
      <xmlColumnPr mapId="54" xpath="/SAP_BYD_CodeList/CodeListItem/Code" xmlDataType="string"/>
    </tableColumn>
    <tableColumn id="3" uniqueName="Name" name="Name" dataDxfId="88" dataCellStyle="_SAP_BYD_CONFIG_TEXT">
      <xmlColumnPr mapId="54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4.xml><?xml version="1.0" encoding="utf-8"?>
<table xmlns="http://schemas.openxmlformats.org/spreadsheetml/2006/main" id="50" name="SAP_BYD_Table_Duplicate" displayName="SAP_BYD_Table_Duplicate" ref="A3628:C3630" tableType="xml" totalsRowShown="0" dataDxfId="86" headerRowBorderDxfId="87" totalsRowBorderDxfId="85" headerRowCellStyle="_SAP_BYD_TABLE_HEADER_CELL" dataCellStyle="_SAP_BYD_CONFIG_TEXT">
  <tableColumns count="3">
    <tableColumn id="1" uniqueName="DisplayAs" name="DisplayAs" dataDxfId="84" dataCellStyle="_SAP_BYD_CONFIG_TEXT">
      <calculatedColumnFormula>IF(OFFSET(A$3626,0,2)=3,CONCATENATE(B3629,$B$3625,C3629),IF(OFFSET(A$3626,0,2)=1,B3629,C3629))</calculatedColumnFormula>
      <xmlColumnPr mapId="55" xpath="/SAP_BYD_CodeList/CodeListItem/DisplayAs" xmlDataType="string"/>
    </tableColumn>
    <tableColumn id="2" uniqueName="Code" name="Code" dataDxfId="83" dataCellStyle="_SAP_BYD_CONFIG_TEXT">
      <xmlColumnPr mapId="55" xpath="/SAP_BYD_CodeList/CodeListItem/Code" xmlDataType="string"/>
    </tableColumn>
    <tableColumn id="3" uniqueName="Name" name="Name" dataDxfId="82" dataCellStyle="_SAP_BYD_CONFIG_TEXT">
      <xmlColumnPr mapId="55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5.xml><?xml version="1.0" encoding="utf-8"?>
<table xmlns="http://schemas.openxmlformats.org/spreadsheetml/2006/main" id="37" name="_SAP_BYD_Template_CodeList_Dyn38" displayName="_SAP_BYD_Template_CodeList_Dyn38" ref="A3640:B3641" tableType="xml" totalsRowShown="0" headerRowDxfId="81" headerRowBorderDxfId="80" tableBorderDxfId="79" totalsRowBorderDxfId="78" dataCellStyle="_SAP_BYD_CONFIG_TEXT">
  <tableColumns count="2">
    <tableColumn id="1" uniqueName="ValueXPathURI" name="ValueXPathURI" dataCellStyle="_SAP_BYD_CONFIG_TEXT">
      <xmlColumnPr mapId="70" xpath="/SAP_BYD_CodeList/ContextParameters/ValueXPathURI" xmlDataType="string"/>
    </tableColumn>
    <tableColumn id="2" uniqueName="Name" name="Parameter Name" dataCellStyle="_SAP_BYD_CONFIG_TEXT">
      <xmlColumnPr mapId="70" xpath="/SAP_BYD_CodeList/ContextParameters/Name" xmlDataType="string"/>
    </tableColumn>
  </tableColumns>
  <tableStyleInfo name="_SAP_BYD_WRITEBACK_TABLE" showFirstColumn="0" showLastColumn="0" showRowStripes="1" showColumnStripes="0"/>
</table>
</file>

<file path=xl/tables/table16.xml><?xml version="1.0" encoding="utf-8"?>
<table xmlns="http://schemas.openxmlformats.org/spreadsheetml/2006/main" id="32" name="SAP_BYD_Table_Bidder" displayName="SAP_BYD_Table_Bidder" ref="A3648:C3650" tableType="xml" totalsRowShown="0" dataDxfId="76" headerRowBorderDxfId="77" totalsRowBorderDxfId="75" headerRowCellStyle="_SAP_BYD_TABLE_HEADER_CELL" dataCellStyle="_SAP_BYD_CONFIG_TEXT">
  <tableColumns count="3">
    <tableColumn id="1" uniqueName="DisplayAs" name="DisplayAs" dataDxfId="74" dataCellStyle="_SAP_BYD_CONFIG_TEXT">
      <calculatedColumnFormula>IF(OFFSET(A$3646,0,2)=3,CONCATENATE(B3649,$B$3645,C3649),IF(OFFSET(A$3646,0,2)=1,B3649,C3649))</calculatedColumnFormula>
      <xmlColumnPr mapId="79" xpath="/SAP_BYD_CodeList/CodeListItem/DisplayAs" xmlDataType="string"/>
    </tableColumn>
    <tableColumn id="2" uniqueName="Code" name="Code" dataDxfId="73" dataCellStyle="_SAP_BYD_CONFIG_TEXT">
      <xmlColumnPr mapId="79" xpath="/SAP_BYD_CodeList/CodeListItem/Code" xmlDataType="string"/>
    </tableColumn>
    <tableColumn id="3" uniqueName="Name" name="Name" dataDxfId="72" dataCellStyle="_SAP_BYD_CONFIG_TEXT">
      <xmlColumnPr mapId="79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7.xml><?xml version="1.0" encoding="utf-8"?>
<table xmlns="http://schemas.openxmlformats.org/spreadsheetml/2006/main" id="54" name="SAP_BYD_Table_PurchasingBlocked" displayName="SAP_BYD_Table_PurchasingBlocked" ref="A3657:C3659" tableType="xml" totalsRowShown="0" dataDxfId="70" headerRowBorderDxfId="71" totalsRowBorderDxfId="69" headerRowCellStyle="_SAP_BYD_TABLE_HEADER_CELL" dataCellStyle="_SAP_BYD_CONFIG_TEXT">
  <tableColumns count="3">
    <tableColumn id="1" uniqueName="DisplayAs" name="DisplayAs" dataDxfId="68" dataCellStyle="_SAP_BYD_CONFIG_TEXT">
      <xmlColumnPr mapId="80" xpath="/SAP_BYD_CodeList/CodeListItem/DisplayAs" xmlDataType="string"/>
    </tableColumn>
    <tableColumn id="2" uniqueName="Code" name="Code" dataDxfId="67" dataCellStyle="_SAP_BYD_CONFIG_TEXT">
      <xmlColumnPr mapId="80" xpath="/SAP_BYD_CodeList/CodeListItem/Code" xmlDataType="string"/>
    </tableColumn>
    <tableColumn id="3" uniqueName="Name" name="Name" dataDxfId="66" dataCellStyle="_SAP_BYD_CONFIG_TEXT">
      <xmlColumnPr mapId="80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8.xml><?xml version="1.0" encoding="utf-8"?>
<table xmlns="http://schemas.openxmlformats.org/spreadsheetml/2006/main" id="57" name="SAP_BYD_Table_Receipt" displayName="SAP_BYD_Table_Receipt" ref="A3666:C3668" tableType="xml" totalsRowShown="0" dataDxfId="64" headerRowBorderDxfId="65" totalsRowBorderDxfId="63" headerRowCellStyle="_SAP_BYD_TABLE_HEADER_CELL" dataCellStyle="_SAP_BYD_CONFIG_TEXT">
  <tableColumns count="3">
    <tableColumn id="1" uniqueName="DisplayAs" name="DisplayAs" dataDxfId="62" dataCellStyle="_SAP_BYD_CONFIG_TEXT">
      <calculatedColumnFormula>IF(SAP_BYD_CodeList_Receipt_DisplayAs=3,CONCATENATE(B3667,SAP_BYD_CodeList_Receipt_Delimiter,C3667),IF(SAP_BYD_CodeList_Receipt_DisplayAs=1,B3667,C3667))</calculatedColumnFormula>
      <xmlColumnPr mapId="81" xpath="/SAP_BYD_CodeList/CodeListItem/DisplayAs" xmlDataType="string"/>
    </tableColumn>
    <tableColumn id="2" uniqueName="Code" name="Code" dataDxfId="61" dataCellStyle="_SAP_BYD_CONFIG_TEXT">
      <xmlColumnPr mapId="81" xpath="/SAP_BYD_CodeList/CodeListItem/Code" xmlDataType="string"/>
    </tableColumn>
    <tableColumn id="3" uniqueName="Name" name="Name" dataDxfId="60" dataCellStyle="_SAP_BYD_CONFIG_TEXT">
      <xmlColumnPr mapId="81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9.xml><?xml version="1.0" encoding="utf-8"?>
<table xmlns="http://schemas.openxmlformats.org/spreadsheetml/2006/main" id="3" name="SAP_BYD_Table_Comp_legal_form_code" displayName="SAP_BYD_Table_Comp_legal_form_code" ref="A3675:C3739" tableType="xml" totalsRowShown="0" dataDxfId="58" headerRowBorderDxfId="59" totalsRowBorderDxfId="57" headerRowCellStyle="_SAP_BYD_TABLE_HEADER_CELL" dataCellStyle="_SAP_BYD_CONFIG_TEXT">
  <tableColumns count="3">
    <tableColumn id="1" uniqueName="DisplayAs" name="DisplayAs" dataDxfId="56" dataCellStyle="_SAP_BYD_CONFIG_TEXT">
      <calculatedColumnFormula>IF(OFFSET(A$3673,0,2)=3,CONCATENATE(B3676,$B$3672,C3676),IF(OFFSET(A$3673,0,2)=1,B3676,C3676))</calculatedColumnFormula>
      <xmlColumnPr mapId="97" xpath="/SAP_BYD_CodeList/CodeListItem/DisplayAs" xmlDataType="string"/>
    </tableColumn>
    <tableColumn id="2" uniqueName="Code" name="Code" dataDxfId="55" dataCellStyle="_SAP_BYD_CONFIG_TEXT">
      <xmlColumnPr mapId="97" xpath="/SAP_BYD_CodeList/CodeListItem/Code" xmlDataType="string"/>
    </tableColumn>
    <tableColumn id="3" uniqueName="Name" name="Name" dataDxfId="54" dataCellStyle="_SAP_BYD_CONFIG_TEXT">
      <xmlColumnPr mapId="97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20.xml><?xml version="1.0" encoding="utf-8"?>
<table xmlns="http://schemas.openxmlformats.org/spreadsheetml/2006/main" id="12" name="SAP_BYD_Table_Quality_Code" displayName="SAP_BYD_Table_Quality_Code" ref="A4452:C4455" tableType="xml" totalsRowShown="0" dataDxfId="52" headerRowBorderDxfId="53" totalsRowBorderDxfId="51" headerRowCellStyle="_SAP_BYD_TABLE_HEADER_CELL" dataCellStyle="_SAP_BYD_CONFIG_TEXT">
  <tableColumns count="3">
    <tableColumn id="1" uniqueName="DisplayAs" name="DisplayAs" dataDxfId="50" dataCellStyle="_SAP_BYD_CONFIG_TEXT">
      <calculatedColumnFormula>IF(OFFSET(A$4450,0,2)=3,CONCATENATE(B4453,$B$4449,C4453),IF(OFFSET(A$4450,0,2)=1,B4453,C4453))</calculatedColumnFormula>
      <xmlColumnPr mapId="115" xpath="/SAP_BYD_CodeList/CodeListItem/DisplayAs" xmlDataType="string"/>
    </tableColumn>
    <tableColumn id="2" uniqueName="Code" name="Code" dataDxfId="49" dataCellStyle="_SAP_BYD_CONFIG_TEXT">
      <xmlColumnPr mapId="115" xpath="/SAP_BYD_CodeList/CodeListItem/Code" xmlDataType="string"/>
    </tableColumn>
    <tableColumn id="3" uniqueName="Name" name="Name" dataDxfId="48" dataCellStyle="_SAP_BYD_CONFIG_TEXT">
      <xmlColumnPr mapId="115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21.xml><?xml version="1.0" encoding="utf-8"?>
<table xmlns="http://schemas.openxmlformats.org/spreadsheetml/2006/main" id="63" name="SAP_BYD_Table_AccountDeterminationCreditorGroupCode" displayName="SAP_BYD_Table_AccountDeterminationCreditorGroupCode" ref="A4717:C4723" tableType="xml" totalsRowShown="0" dataDxfId="46" headerRowBorderDxfId="47" totalsRowBorderDxfId="45" headerRowCellStyle="_SAP_BYD_TABLE_HEADER_CELL" dataCellStyle="_SAP_BYD_CONFIG_TEXT">
  <tableColumns count="3">
    <tableColumn id="1" uniqueName="DisplayAs" name="DisplayAs" dataDxfId="44" dataCellStyle="_SAP_BYD_CONFIG_TEXT">
      <calculatedColumnFormula>IF(OFFSET(A$4715,0,2)=3,CONCATENATE(B4718,$B$4714,C4718),IF(OFFSET(A$4715,0,2)=1,B4718,C4718))</calculatedColumnFormula>
      <xmlColumnPr mapId="125" xpath="/SAP_BYD_CodeList/CodeListItem/DisplayAs" xmlDataType="string"/>
    </tableColumn>
    <tableColumn id="2" uniqueName="Code" name="Code" dataDxfId="43" dataCellStyle="_SAP_BYD_CONFIG_TEXT">
      <xmlColumnPr mapId="125" xpath="/SAP_BYD_CodeList/CodeListItem/Code" xmlDataType="string"/>
    </tableColumn>
    <tableColumn id="3" uniqueName="Name" name="Name" dataDxfId="42" dataCellStyle="_SAP_BYD_CONFIG_TEXT">
      <xmlColumnPr mapId="125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22.xml><?xml version="1.0" encoding="utf-8"?>
<table xmlns="http://schemas.openxmlformats.org/spreadsheetml/2006/main" id="66" name="SAP_BYD_Table_PaymentBlockingReasonCode" displayName="SAP_BYD_Table_PaymentBlockingReasonCode" ref="A4810:C4814" tableType="xml" totalsRowShown="0" dataDxfId="40" headerRowBorderDxfId="41" totalsRowBorderDxfId="39" headerRowCellStyle="_SAP_BYD_TABLE_HEADER_CELL" dataCellStyle="_SAP_BYD_CONFIG_TEXT">
  <tableColumns count="3">
    <tableColumn id="1" uniqueName="DisplayAs" name="DisplayAs" dataDxfId="38" dataCellStyle="_SAP_BYD_CONFIG_TEXT">
      <calculatedColumnFormula>IF(OFFSET(A$4808,0,2)=3,CONCATENATE(B4811,$B$4807,C4811),IF(OFFSET(A$4808,0,2)=1,B4811,C4811))</calculatedColumnFormula>
      <xmlColumnPr mapId="126" xpath="/SAP_BYD_CodeList/CodeListItem/DisplayAs" xmlDataType="string"/>
    </tableColumn>
    <tableColumn id="2" uniqueName="Code" name="Code" dataDxfId="37" dataCellStyle="_SAP_BYD_CONFIG_TEXT">
      <xmlColumnPr mapId="126" xpath="/SAP_BYD_CodeList/CodeListItem/Code" xmlDataType="string"/>
    </tableColumn>
    <tableColumn id="3" uniqueName="Name" name="Name" dataDxfId="36" dataCellStyle="_SAP_BYD_CONFIG_TEXT">
      <xmlColumnPr mapId="126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23.xml><?xml version="1.0" encoding="utf-8"?>
<table xmlns="http://schemas.openxmlformats.org/spreadsheetml/2006/main" id="69" name="SAP_BYD_Table_PaymentFormCode" displayName="SAP_BYD_Table_PaymentFormCode" ref="A4862:C4880" tableType="xml" totalsRowShown="0" dataDxfId="34" headerRowBorderDxfId="35" totalsRowBorderDxfId="33" headerRowCellStyle="_SAP_BYD_TABLE_HEADER_CELL" dataCellStyle="_SAP_BYD_CONFIG_TEXT">
  <tableColumns count="3">
    <tableColumn id="1" uniqueName="DisplayAs" name="DisplayAs" dataDxfId="32" dataCellStyle="_SAP_BYD_CONFIG_TEXT">
      <calculatedColumnFormula>IF(OFFSET(A$4860,0,2)=3,CONCATENATE(B4863,$B$4859,C4863),IF(OFFSET(A$4860,0,2)=1,B4863,C4863))</calculatedColumnFormula>
      <xmlColumnPr mapId="127" xpath="/SAP_BYD_CodeList/CodeListItem/DisplayAs" xmlDataType="string"/>
    </tableColumn>
    <tableColumn id="2" uniqueName="Code" name="Code" dataDxfId="31" dataCellStyle="_SAP_BYD_CONFIG_TEXT">
      <xmlColumnPr mapId="127" xpath="/SAP_BYD_CodeList/CodeListItem/Code" xmlDataType="string"/>
    </tableColumn>
    <tableColumn id="3" uniqueName="Name" name="Name" dataDxfId="30" dataCellStyle="_SAP_BYD_CONFIG_TEXT">
      <xmlColumnPr mapId="127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24.xml><?xml version="1.0" encoding="utf-8"?>
<table xmlns="http://schemas.openxmlformats.org/spreadsheetml/2006/main" id="75" name="SAP_BYD_Table_SecondPaymentInstructionTypeCode" displayName="SAP_BYD_Table_SecondPaymentInstructionTypeCode" ref="A4951:C4995" tableType="xml" totalsRowShown="0" dataDxfId="28" headerRowBorderDxfId="29" totalsRowBorderDxfId="27" headerRowCellStyle="_SAP_BYD_TABLE_HEADER_CELL" dataCellStyle="_SAP_BYD_CONFIG_TEXT">
  <tableColumns count="3">
    <tableColumn id="1" uniqueName="DisplayAs" name="DisplayAs" dataDxfId="26" dataCellStyle="_SAP_BYD_CONFIG_TEXT">
      <calculatedColumnFormula>IF(OFFSET(A$4949,0,2)=3,CONCATENATE(B4952,$B$4948,C4952),IF(OFFSET(A$4949,0,2)=1,B4952,C4952))</calculatedColumnFormula>
      <xmlColumnPr mapId="129" xpath="/SAP_BYD_CodeList/CodeListItem/DisplayAs" xmlDataType="string"/>
    </tableColumn>
    <tableColumn id="2" uniqueName="Code" name="Code" dataDxfId="25" dataCellStyle="_SAP_BYD_CONFIG_TEXT">
      <xmlColumnPr mapId="129" xpath="/SAP_BYD_CodeList/CodeListItem/Code" xmlDataType="string"/>
    </tableColumn>
    <tableColumn id="3" uniqueName="Name" name="Name" dataDxfId="24" dataCellStyle="_SAP_BYD_CONFIG_TEXT">
      <xmlColumnPr mapId="129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25.xml><?xml version="1.0" encoding="utf-8"?>
<table xmlns="http://schemas.openxmlformats.org/spreadsheetml/2006/main" id="78" name="SAP_BYD_Table_ThirdPaymentInstructionTypeCode" displayName="SAP_BYD_Table_ThirdPaymentInstructionTypeCode" ref="A5214:C5258" tableType="xml" totalsRowShown="0" dataDxfId="22" headerRowBorderDxfId="23" totalsRowBorderDxfId="21" headerRowCellStyle="_SAP_BYD_TABLE_HEADER_CELL" dataCellStyle="_SAP_BYD_CONFIG_TEXT">
  <tableColumns count="3">
    <tableColumn id="1" uniqueName="DisplayAs" name="DisplayAs" dataDxfId="20" dataCellStyle="_SAP_BYD_CONFIG_TEXT">
      <calculatedColumnFormula>IF(OFFSET(A$5212,0,2)=3,CONCATENATE(B5215,$B$5211,C5215),IF(OFFSET(A$5212,0,2)=1,B5215,C5215))</calculatedColumnFormula>
      <xmlColumnPr mapId="130" xpath="/SAP_BYD_CodeList/CodeListItem/DisplayAs" xmlDataType="string"/>
    </tableColumn>
    <tableColumn id="2" uniqueName="Code" name="Code" dataDxfId="19" dataCellStyle="_SAP_BYD_CONFIG_TEXT">
      <xmlColumnPr mapId="130" xpath="/SAP_BYD_CodeList/CodeListItem/Code" xmlDataType="string"/>
    </tableColumn>
    <tableColumn id="3" uniqueName="Name" name="Name" dataDxfId="18" dataCellStyle="_SAP_BYD_CONFIG_TEXT">
      <xmlColumnPr mapId="130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26.xml><?xml version="1.0" encoding="utf-8"?>
<table xmlns="http://schemas.openxmlformats.org/spreadsheetml/2006/main" id="81" name="SAP_BYD_Table_FourthPaymentInstructionTypeCode" displayName="SAP_BYD_Table_FourthPaymentInstructionTypeCode" ref="A5413:C5457" tableType="xml" totalsRowShown="0" dataDxfId="16" headerRowBorderDxfId="17" totalsRowBorderDxfId="15" headerRowCellStyle="_SAP_BYD_TABLE_HEADER_CELL" dataCellStyle="_SAP_BYD_CONFIG_TEXT">
  <tableColumns count="3">
    <tableColumn id="1" uniqueName="DisplayAs" name="DisplayAs" dataDxfId="14" dataCellStyle="_SAP_BYD_CONFIG_TEXT">
      <calculatedColumnFormula>IF(OFFSET(A$5411,0,2)=3,CONCATENATE(B5414,$B$5410,C5414),IF(OFFSET(A$5411,0,2)=1,B5414,C5414))</calculatedColumnFormula>
      <xmlColumnPr mapId="131" xpath="/SAP_BYD_CodeList/CodeListItem/DisplayAs" xmlDataType="string"/>
    </tableColumn>
    <tableColumn id="2" uniqueName="Code" name="Code" dataDxfId="13" dataCellStyle="_SAP_BYD_CONFIG_TEXT">
      <xmlColumnPr mapId="131" xpath="/SAP_BYD_CodeList/CodeListItem/Code" xmlDataType="string"/>
    </tableColumn>
    <tableColumn id="3" uniqueName="Name" name="Name" dataDxfId="12" dataCellStyle="_SAP_BYD_CONFIG_TEXT">
      <xmlColumnPr mapId="131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27.xml><?xml version="1.0" encoding="utf-8"?>
<table xmlns="http://schemas.openxmlformats.org/spreadsheetml/2006/main" id="84" name="SAP_BYD_Table_BankChargeBearerCode" displayName="SAP_BYD_Table_BankChargeBearerCode" ref="A5484:C5487" tableType="xml" totalsRowShown="0" dataDxfId="10" headerRowBorderDxfId="11" totalsRowBorderDxfId="9" headerRowCellStyle="_SAP_BYD_TABLE_HEADER_CELL" dataCellStyle="_SAP_BYD_CONFIG_TEXT">
  <tableColumns count="3">
    <tableColumn id="1" uniqueName="DisplayAs" name="DisplayAs" dataDxfId="8" dataCellStyle="_SAP_BYD_CONFIG_TEXT">
      <calculatedColumnFormula>IF(OFFSET(A$5482,0,2)=3,CONCATENATE(B5485,$B$5481,C5485),IF(OFFSET(A$5482,0,2)=1,B5485,C5485))</calculatedColumnFormula>
      <xmlColumnPr mapId="132" xpath="/SAP_BYD_CodeList/CodeListItem/DisplayAs" xmlDataType="string"/>
    </tableColumn>
    <tableColumn id="2" uniqueName="Code" name="Code" dataDxfId="7" dataCellStyle="_SAP_BYD_CONFIG_TEXT">
      <xmlColumnPr mapId="132" xpath="/SAP_BYD_CodeList/CodeListItem/Code" xmlDataType="string"/>
    </tableColumn>
    <tableColumn id="3" uniqueName="Name" name="Name" dataDxfId="6" dataCellStyle="_SAP_BYD_CONFIG_TEXT">
      <xmlColumnPr mapId="132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28.xml><?xml version="1.0" encoding="utf-8"?>
<table xmlns="http://schemas.openxmlformats.org/spreadsheetml/2006/main" id="72" name="SAP_BYD_Table_FirPaymentInstCode" displayName="SAP_BYD_Table_FirPaymentInstCode" ref="A5587:C5631" tableType="xml" totalsRowShown="0" dataDxfId="4" headerRowBorderDxfId="5" totalsRowBorderDxfId="3" headerRowCellStyle="_SAP_BYD_TABLE_HEADER_CELL" dataCellStyle="_SAP_BYD_CONFIG_TEXT">
  <tableColumns count="3">
    <tableColumn id="1" uniqueName="DisplayAs" name="DisplayAs" dataDxfId="2" dataCellStyle="_SAP_BYD_CONFIG_TEXT">
      <calculatedColumnFormula>IF(OFFSET(A$5585,0,2)=3,CONCATENATE(B5588,$B$5584,C5588),IF(OFFSET(A$5585,0,2)=1,B5588,C5588))</calculatedColumnFormula>
      <xmlColumnPr mapId="158" xpath="/SAP_BYD_CodeList/CodeListItem/DisplayAs" xmlDataType="string"/>
    </tableColumn>
    <tableColumn id="2" uniqueName="Code" name="Code" dataDxfId="1" dataCellStyle="_SAP_BYD_CONFIG_TEXT">
      <xmlColumnPr mapId="158" xpath="/SAP_BYD_CodeList/CodeListItem/Code" xmlDataType="string"/>
    </tableColumn>
    <tableColumn id="3" uniqueName="Name" name="Name" dataDxfId="0" dataCellStyle="_SAP_BYD_CONFIG_TEXT">
      <xmlColumnPr mapId="158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0" r="C3" connectionId="9">
    <xmlCellPr id="1" uniqueName="1">
      <xmlPr mapId="178" xpath="/ns1:ManageSupplierIn/LastUpdatedDateTime" xmlDataType="dateTime"/>
    </xmlCellPr>
  </singleXmlCell>
  <singleXmlCell id="61" r="E3" connectionId="9">
    <xmlCellPr id="1" uniqueName="1">
      <xmlPr mapId="178" xpath="/ns1:ManageSupplierIn/StatusMessageText" xmlDataType="string"/>
    </xmlCellPr>
  </singleXmlCell>
</singleXmlCells>
</file>

<file path=xl/tables/tableSingleCells2.xml><?xml version="1.0" encoding="utf-8"?>
<singleXmlCells xmlns="http://schemas.openxmlformats.org/spreadsheetml/2006/main">
  <singleXmlCell id="5" r="B35" connectionId="0">
    <xmlCellPr id="1" uniqueName="1">
      <xmlPr mapId="19" xpath="/SAP_BYD_CodeList/Delimiter" xmlDataType="string"/>
    </xmlCellPr>
  </singleXmlCell>
  <singleXmlCell id="6" r="C36" connectionId="0">
    <xmlCellPr id="1" uniqueName="1">
      <xmlPr mapId="19" xpath="/SAP_BYD_CodeList/DisplayType" xmlDataType="integer"/>
    </xmlCellPr>
  </singleXmlCell>
  <singleXmlCell id="8" r="B45" connectionId="0">
    <xmlCellPr id="1" uniqueName="1">
      <xmlPr mapId="20" xpath="/SAP_BYD_CodeList/Delimiter" xmlDataType="string"/>
    </xmlCellPr>
  </singleXmlCell>
  <singleXmlCell id="9" r="C46" connectionId="0">
    <xmlCellPr id="1" uniqueName="1">
      <xmlPr mapId="20" xpath="/SAP_BYD_CodeList/DisplayType" xmlDataType="integer"/>
    </xmlCellPr>
  </singleXmlCell>
  <singleXmlCell id="14" r="B212" connectionId="0">
    <xmlCellPr id="1" uniqueName="1">
      <xmlPr mapId="22" xpath="/SAP_BYD_CodeList/Delimiter" xmlDataType="string"/>
    </xmlCellPr>
  </singleXmlCell>
  <singleXmlCell id="15" r="C213" connectionId="0">
    <xmlCellPr id="1" uniqueName="1">
      <xmlPr mapId="22" xpath="/SAP_BYD_CodeList/DisplayType" xmlDataType="integer"/>
    </xmlCellPr>
  </singleXmlCell>
  <singleXmlCell id="17" r="B336" connectionId="0">
    <xmlCellPr id="1" uniqueName="1">
      <xmlPr mapId="23" xpath="/SAP_BYD_CodeList/Delimiter" xmlDataType="string"/>
    </xmlCellPr>
  </singleXmlCell>
  <singleXmlCell id="18" r="C337" connectionId="0">
    <xmlCellPr id="1" uniqueName="1">
      <xmlPr mapId="23" xpath="/SAP_BYD_CodeList/DisplayType" xmlDataType="integer"/>
    </xmlCellPr>
  </singleXmlCell>
  <singleXmlCell id="20" r="B826" connectionId="0">
    <xmlCellPr id="1" uniqueName="1">
      <xmlPr mapId="24" xpath="/SAP_BYD_CodeList/Delimiter" xmlDataType="string"/>
    </xmlCellPr>
  </singleXmlCell>
  <singleXmlCell id="21" r="C827" connectionId="0">
    <xmlCellPr id="1" uniqueName="1">
      <xmlPr mapId="24" xpath="/SAP_BYD_CodeList/DisplayType" xmlDataType="integer"/>
    </xmlCellPr>
  </singleXmlCell>
  <singleXmlCell id="23" r="B1434" connectionId="0">
    <xmlCellPr id="1" uniqueName="1">
      <xmlPr mapId="25" xpath="/SAP_BYD_CodeList/Delimiter" xmlDataType="string"/>
    </xmlCellPr>
  </singleXmlCell>
  <singleXmlCell id="24" r="C1435" connectionId="0">
    <xmlCellPr id="1" uniqueName="1">
      <xmlPr mapId="25" xpath="/SAP_BYD_CodeList/DisplayType" xmlDataType="integer"/>
    </xmlCellPr>
  </singleXmlCell>
  <singleXmlCell id="26" r="B1818" connectionId="0">
    <xmlCellPr id="1" uniqueName="1">
      <xmlPr mapId="26" xpath="/SAP_BYD_CodeList/Delimiter" xmlDataType="string"/>
    </xmlCellPr>
  </singleXmlCell>
  <singleXmlCell id="27" r="C1819" connectionId="0">
    <xmlCellPr id="1" uniqueName="1">
      <xmlPr mapId="26" xpath="/SAP_BYD_CodeList/DisplayType" xmlDataType="integer"/>
    </xmlCellPr>
  </singleXmlCell>
  <singleXmlCell id="29" r="B2476" connectionId="0">
    <xmlCellPr id="1" uniqueName="1">
      <xmlPr mapId="27" xpath="/SAP_BYD_CodeList/Delimiter" xmlDataType="string"/>
    </xmlCellPr>
  </singleXmlCell>
  <singleXmlCell id="30" r="C2477" connectionId="0">
    <xmlCellPr id="1" uniqueName="1">
      <xmlPr mapId="27" xpath="/SAP_BYD_CodeList/DisplayType" xmlDataType="integer"/>
    </xmlCellPr>
  </singleXmlCell>
  <singleXmlCell id="35" r="B3163" connectionId="0">
    <xmlCellPr id="1" uniqueName="1">
      <xmlPr mapId="29" xpath="/SAP_BYD_CodeList/Delimiter" xmlDataType="string"/>
    </xmlCellPr>
  </singleXmlCell>
  <singleXmlCell id="36" r="C3164" connectionId="0">
    <xmlCellPr id="1" uniqueName="1">
      <xmlPr mapId="29" xpath="/SAP_BYD_CodeList/DisplayType" xmlDataType="integer"/>
    </xmlCellPr>
  </singleXmlCell>
  <singleXmlCell id="41" r="B3172" connectionId="0">
    <xmlCellPr id="1" uniqueName="1">
      <xmlPr mapId="31" xpath="/SAP_BYD_CodeList/ElementName" xmlDataType="string"/>
    </xmlCellPr>
  </singleXmlCell>
  <singleXmlCell id="42" r="B3173" connectionId="0">
    <xmlCellPr id="1" uniqueName="1">
      <xmlPr mapId="31" xpath="/SAP_BYD_CodeList/ElementNamespace" xmlDataType="string"/>
    </xmlCellPr>
  </singleXmlCell>
  <singleXmlCell id="43" r="B3174" connectionId="0">
    <xmlCellPr id="1" uniqueName="1">
      <xmlPr mapId="31" xpath="/SAP_BYD_CodeList/Delimiter" xmlDataType="string"/>
    </xmlCellPr>
  </singleXmlCell>
  <singleXmlCell id="44" r="C3175" connectionId="0">
    <xmlCellPr id="1" uniqueName="1">
      <xmlPr mapId="31" xpath="/SAP_BYD_CodeList/DisplayType" xmlDataType="integer"/>
    </xmlCellPr>
  </singleXmlCell>
  <singleXmlCell id="48" r="B3184" connectionId="0">
    <xmlCellPr id="1" uniqueName="1">
      <xmlPr mapId="54" xpath="/SAP_BYD_CodeList/Delimiter" xmlDataType="string"/>
    </xmlCellPr>
  </singleXmlCell>
  <singleXmlCell id="49" r="C3185" connectionId="0">
    <xmlCellPr id="1" uniqueName="1">
      <xmlPr mapId="54" xpath="/SAP_BYD_CodeList/DisplayType" xmlDataType="integer"/>
    </xmlCellPr>
  </singleXmlCell>
  <singleXmlCell id="51" r="B3625" connectionId="0">
    <xmlCellPr id="1" uniqueName="1">
      <xmlPr mapId="55" xpath="/SAP_BYD_CodeList/Delimiter" xmlDataType="string"/>
    </xmlCellPr>
  </singleXmlCell>
  <singleXmlCell id="52" r="C3626" connectionId="0">
    <xmlCellPr id="1" uniqueName="1">
      <xmlPr mapId="55" xpath="/SAP_BYD_CodeList/DisplayType" xmlDataType="integer"/>
    </xmlCellPr>
  </singleXmlCell>
  <singleXmlCell id="38" r="B3634" connectionId="0">
    <xmlCellPr id="1" uniqueName="1">
      <xmlPr mapId="70" xpath="/SAP_BYD_CodeList/ElementName" xmlDataType="string"/>
    </xmlCellPr>
  </singleXmlCell>
  <singleXmlCell id="39" r="B3635" connectionId="0">
    <xmlCellPr id="1" uniqueName="1">
      <xmlPr mapId="70" xpath="/SAP_BYD_CodeList/ElementNamespace" xmlDataType="string"/>
    </xmlCellPr>
  </singleXmlCell>
  <singleXmlCell id="45" r="B3636" connectionId="0">
    <xmlCellPr id="1" uniqueName="1">
      <xmlPr mapId="70" xpath="/SAP_BYD_CodeList/Delimiter" xmlDataType="string"/>
    </xmlCellPr>
  </singleXmlCell>
  <singleXmlCell id="46" r="C3637" connectionId="0">
    <xmlCellPr id="1" uniqueName="1">
      <xmlPr mapId="70" xpath="/SAP_BYD_CodeList/DisplayType" xmlDataType="integer"/>
    </xmlCellPr>
  </singleXmlCell>
  <singleXmlCell id="33" r="B3645" connectionId="0">
    <xmlCellPr id="1" uniqueName="1">
      <xmlPr mapId="79" xpath="/SAP_BYD_CodeList/Delimiter" xmlDataType="string"/>
    </xmlCellPr>
  </singleXmlCell>
  <singleXmlCell id="53" r="C3646" connectionId="0">
    <xmlCellPr id="1" uniqueName="1">
      <xmlPr mapId="79" xpath="/SAP_BYD_CodeList/DisplayType" xmlDataType="integer"/>
    </xmlCellPr>
  </singleXmlCell>
  <singleXmlCell id="55" r="B3654" connectionId="0">
    <xmlCellPr id="1" uniqueName="1">
      <xmlPr mapId="80" xpath="/SAP_BYD_CodeList/Delimiter" xmlDataType="string"/>
    </xmlCellPr>
  </singleXmlCell>
  <singleXmlCell id="56" r="C3655" connectionId="0">
    <xmlCellPr id="1" uniqueName="1">
      <xmlPr mapId="80" xpath="/SAP_BYD_CodeList/DisplayType" xmlDataType="integer"/>
    </xmlCellPr>
  </singleXmlCell>
  <singleXmlCell id="58" r="B3663" connectionId="0">
    <xmlCellPr id="1" uniqueName="1">
      <xmlPr mapId="81" xpath="/SAP_BYD_CodeList/Delimiter" xmlDataType="string"/>
    </xmlCellPr>
  </singleXmlCell>
  <singleXmlCell id="59" r="C3664" connectionId="0">
    <xmlCellPr id="1" uniqueName="1">
      <xmlPr mapId="81" xpath="/SAP_BYD_CodeList/DisplayType" xmlDataType="integer"/>
    </xmlCellPr>
  </singleXmlCell>
  <singleXmlCell id="10" r="B3672" connectionId="0">
    <xmlCellPr id="1" uniqueName="1">
      <xmlPr mapId="97" xpath="/SAP_BYD_CodeList/Delimiter" xmlDataType="string"/>
    </xmlCellPr>
  </singleXmlCell>
  <singleXmlCell id="11" r="C3673" connectionId="0">
    <xmlCellPr id="1" uniqueName="1">
      <xmlPr mapId="97" xpath="/SAP_BYD_CodeList/DisplayType" xmlDataType="integer"/>
    </xmlCellPr>
  </singleXmlCell>
  <singleXmlCell id="31" r="B4449" connectionId="0">
    <xmlCellPr id="1" uniqueName="1">
      <xmlPr mapId="115" xpath="/SAP_BYD_CodeList/Delimiter" xmlDataType="string"/>
    </xmlCellPr>
  </singleXmlCell>
  <singleXmlCell id="62" r="C4450" connectionId="0">
    <xmlCellPr id="1" uniqueName="1">
      <xmlPr mapId="115" xpath="/SAP_BYD_CodeList/DisplayType" xmlDataType="integer"/>
    </xmlCellPr>
  </singleXmlCell>
  <singleXmlCell id="64" r="B4714" connectionId="0">
    <xmlCellPr id="1" uniqueName="1">
      <xmlPr mapId="125" xpath="/SAP_BYD_CodeList/Delimiter" xmlDataType="string"/>
    </xmlCellPr>
  </singleXmlCell>
  <singleXmlCell id="65" r="C4715" connectionId="0">
    <xmlCellPr id="1" uniqueName="1">
      <xmlPr mapId="125" xpath="/SAP_BYD_CodeList/DisplayType" xmlDataType="integer"/>
    </xmlCellPr>
  </singleXmlCell>
  <singleXmlCell id="67" r="B4807" connectionId="0">
    <xmlCellPr id="1" uniqueName="1">
      <xmlPr mapId="126" xpath="/SAP_BYD_CodeList/Delimiter" xmlDataType="string"/>
    </xmlCellPr>
  </singleXmlCell>
  <singleXmlCell id="68" r="C4808" connectionId="0">
    <xmlCellPr id="1" uniqueName="1">
      <xmlPr mapId="126" xpath="/SAP_BYD_CodeList/DisplayType" xmlDataType="integer"/>
    </xmlCellPr>
  </singleXmlCell>
  <singleXmlCell id="70" r="B4859" connectionId="0">
    <xmlCellPr id="1" uniqueName="1">
      <xmlPr mapId="127" xpath="/SAP_BYD_CodeList/Delimiter" xmlDataType="string"/>
    </xmlCellPr>
  </singleXmlCell>
  <singleXmlCell id="71" r="C4860" connectionId="0">
    <xmlCellPr id="1" uniqueName="1">
      <xmlPr mapId="127" xpath="/SAP_BYD_CodeList/DisplayType" xmlDataType="integer"/>
    </xmlCellPr>
  </singleXmlCell>
  <singleXmlCell id="76" r="B4948" connectionId="0">
    <xmlCellPr id="1" uniqueName="1">
      <xmlPr mapId="129" xpath="/SAP_BYD_CodeList/Delimiter" xmlDataType="string"/>
    </xmlCellPr>
  </singleXmlCell>
  <singleXmlCell id="77" r="C4949" connectionId="0">
    <xmlCellPr id="1" uniqueName="1">
      <xmlPr mapId="129" xpath="/SAP_BYD_CodeList/DisplayType" xmlDataType="integer"/>
    </xmlCellPr>
  </singleXmlCell>
  <singleXmlCell id="79" r="B5211" connectionId="0">
    <xmlCellPr id="1" uniqueName="1">
      <xmlPr mapId="130" xpath="/SAP_BYD_CodeList/Delimiter" xmlDataType="string"/>
    </xmlCellPr>
  </singleXmlCell>
  <singleXmlCell id="80" r="C5212" connectionId="0">
    <xmlCellPr id="1" uniqueName="1">
      <xmlPr mapId="130" xpath="/SAP_BYD_CodeList/DisplayType" xmlDataType="integer"/>
    </xmlCellPr>
  </singleXmlCell>
  <singleXmlCell id="82" r="B5410" connectionId="0">
    <xmlCellPr id="1" uniqueName="1">
      <xmlPr mapId="131" xpath="/SAP_BYD_CodeList/Delimiter" xmlDataType="string"/>
    </xmlCellPr>
  </singleXmlCell>
  <singleXmlCell id="83" r="C5411" connectionId="0">
    <xmlCellPr id="1" uniqueName="1">
      <xmlPr mapId="131" xpath="/SAP_BYD_CodeList/DisplayType" xmlDataType="integer"/>
    </xmlCellPr>
  </singleXmlCell>
  <singleXmlCell id="85" r="B5481" connectionId="0">
    <xmlCellPr id="1" uniqueName="1">
      <xmlPr mapId="132" xpath="/SAP_BYD_CodeList/Delimiter" xmlDataType="string"/>
    </xmlCellPr>
  </singleXmlCell>
  <singleXmlCell id="86" r="C5482" connectionId="0">
    <xmlCellPr id="1" uniqueName="1">
      <xmlPr mapId="132" xpath="/SAP_BYD_CodeList/DisplayType" xmlDataType="integer"/>
    </xmlCellPr>
  </singleXmlCell>
  <singleXmlCell id="73" r="B5584" connectionId="0">
    <xmlCellPr id="1" uniqueName="1">
      <xmlPr mapId="158" xpath="/SAP_BYD_CodeList/Delimiter" xmlDataType="string"/>
    </xmlCellPr>
  </singleXmlCell>
  <singleXmlCell id="74" r="C5585" connectionId="0">
    <xmlCellPr id="1" uniqueName="1">
      <xmlPr mapId="158" xpath="/SAP_BYD_CodeList/DisplayType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SingleCells" Target="../tables/tableSingleCells2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comments" Target="../comments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H16"/>
  <sheetViews>
    <sheetView tabSelected="1" workbookViewId="0">
      <pane xSplit="4" topLeftCell="E1" activePane="topRight" state="frozen"/>
      <selection activeCell="B1" sqref="B1"/>
      <selection pane="topRight" activeCell="A7" sqref="A7"/>
    </sheetView>
  </sheetViews>
  <sheetFormatPr defaultColWidth="17.6640625" defaultRowHeight="13.5" customHeight="1" x14ac:dyDescent="0.2"/>
  <cols>
    <col min="1" max="1" width="5.6640625" style="2" customWidth="1"/>
    <col min="2" max="2" width="27.88671875" style="2" bestFit="1" customWidth="1"/>
    <col min="3" max="3" width="32" style="2" bestFit="1" customWidth="1"/>
    <col min="4" max="4" width="32.33203125" style="2" bestFit="1" customWidth="1"/>
    <col min="5" max="5" width="32.6640625" style="2" bestFit="1" customWidth="1"/>
    <col min="6" max="6" width="25" style="2" bestFit="1" customWidth="1"/>
    <col min="7" max="7" width="21.5546875" style="2" customWidth="1"/>
    <col min="8" max="8" width="28.33203125" style="2" bestFit="1" customWidth="1"/>
    <col min="9" max="9" width="33.109375" style="2" bestFit="1" customWidth="1"/>
    <col min="10" max="10" width="35.88671875" style="2" bestFit="1" customWidth="1"/>
    <col min="11" max="12" width="35.33203125" style="2" bestFit="1" customWidth="1"/>
    <col min="13" max="13" width="33.33203125" style="2" bestFit="1" customWidth="1"/>
    <col min="14" max="15" width="35.33203125" style="2" bestFit="1" customWidth="1"/>
    <col min="16" max="16" width="28" style="2" bestFit="1" customWidth="1"/>
    <col min="17" max="17" width="27.109375" style="2" bestFit="1" customWidth="1"/>
    <col min="18" max="18" width="37.44140625" style="2" customWidth="1"/>
    <col min="19" max="19" width="28.5546875" style="2" bestFit="1" customWidth="1"/>
    <col min="20" max="20" width="20.5546875" style="2" customWidth="1"/>
    <col min="21" max="21" width="29.88671875" style="2" bestFit="1" customWidth="1"/>
    <col min="22" max="22" width="19.33203125" style="2" customWidth="1"/>
    <col min="23" max="23" width="36.6640625" style="2" bestFit="1" customWidth="1"/>
    <col min="24" max="24" width="25.6640625" style="2" bestFit="1" customWidth="1"/>
    <col min="25" max="25" width="26.44140625" style="2" bestFit="1" customWidth="1"/>
    <col min="26" max="26" width="30.33203125" style="2" bestFit="1" customWidth="1"/>
    <col min="27" max="27" width="32.88671875" style="2" bestFit="1" customWidth="1"/>
    <col min="28" max="28" width="36.109375" style="2" bestFit="1" customWidth="1"/>
    <col min="29" max="29" width="39" style="2" customWidth="1"/>
    <col min="30" max="30" width="29.5546875" style="2" bestFit="1" customWidth="1"/>
    <col min="31" max="31" width="28.5546875" style="2" customWidth="1"/>
    <col min="32" max="32" width="39" style="2" customWidth="1"/>
    <col min="33" max="33" width="21.109375" style="2" customWidth="1"/>
    <col min="34" max="34" width="21.33203125" style="2" customWidth="1"/>
    <col min="35" max="35" width="39" style="2" customWidth="1"/>
    <col min="36" max="36" width="34" style="2" bestFit="1" customWidth="1"/>
    <col min="37" max="37" width="39" style="2" customWidth="1"/>
    <col min="38" max="38" width="36.109375" style="2" bestFit="1" customWidth="1"/>
    <col min="39" max="39" width="23.88671875" style="2" customWidth="1"/>
    <col min="40" max="40" width="39" style="2" customWidth="1"/>
    <col min="41" max="41" width="30.88671875" style="2" customWidth="1"/>
    <col min="42" max="42" width="25.33203125" style="2" customWidth="1"/>
    <col min="43" max="43" width="29.109375" style="2" bestFit="1" customWidth="1"/>
    <col min="44" max="44" width="36.5546875" style="2" bestFit="1" customWidth="1"/>
    <col min="45" max="45" width="26.6640625" style="2" bestFit="1" customWidth="1"/>
    <col min="46" max="46" width="35.6640625" style="2" bestFit="1" customWidth="1"/>
    <col min="47" max="47" width="36.5546875" style="2" bestFit="1" customWidth="1"/>
    <col min="48" max="56" width="36.5546875" style="2" customWidth="1"/>
    <col min="57" max="57" width="39" style="2" customWidth="1"/>
    <col min="58" max="60" width="17.6640625" style="2" hidden="1" customWidth="1"/>
    <col min="61" max="16384" width="17.6640625" style="2"/>
  </cols>
  <sheetData>
    <row r="1" spans="1:60" s="1" customFormat="1" ht="87" customHeight="1" thickBot="1" x14ac:dyDescent="0.35">
      <c r="A1" s="36"/>
      <c r="B1" s="1" t="s">
        <v>1085</v>
      </c>
    </row>
    <row r="2" spans="1:60" ht="14.25" customHeight="1" thickTop="1" x14ac:dyDescent="0.2">
      <c r="E2" s="26"/>
    </row>
    <row r="3" spans="1:60" s="3" customFormat="1" ht="12" customHeight="1" x14ac:dyDescent="0.2">
      <c r="B3" s="3" t="s">
        <v>1086</v>
      </c>
      <c r="C3" s="4">
        <v>42874.645104166666</v>
      </c>
      <c r="E3" s="27"/>
    </row>
    <row r="4" spans="1:60" ht="12" customHeight="1" x14ac:dyDescent="0.2"/>
    <row r="5" spans="1:60" s="29" customFormat="1" ht="15" customHeight="1" x14ac:dyDescent="0.2">
      <c r="B5" s="28" t="s">
        <v>1087</v>
      </c>
      <c r="C5" s="28"/>
      <c r="D5" s="28"/>
      <c r="E5" s="28"/>
      <c r="F5" s="28"/>
      <c r="G5" s="28"/>
      <c r="H5" s="28"/>
      <c r="I5" s="33" t="s">
        <v>1125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33"/>
      <c r="AB5" s="33" t="s">
        <v>1124</v>
      </c>
      <c r="AC5" s="28"/>
      <c r="AD5" s="28"/>
      <c r="AE5" s="28"/>
      <c r="AF5" s="28"/>
      <c r="AG5" s="28"/>
      <c r="AH5" s="28"/>
      <c r="AI5" s="28"/>
      <c r="AJ5" s="33" t="s">
        <v>1123</v>
      </c>
      <c r="AK5" s="28"/>
      <c r="AL5" s="28"/>
      <c r="AM5" s="28"/>
      <c r="AN5" s="28"/>
      <c r="AO5" s="28"/>
      <c r="AP5" s="28"/>
      <c r="AQ5" s="33" t="s">
        <v>1122</v>
      </c>
      <c r="AR5" s="28"/>
      <c r="AS5" s="28"/>
      <c r="AT5" s="28"/>
      <c r="AU5" s="28" t="s">
        <v>1380</v>
      </c>
      <c r="AV5" s="28"/>
      <c r="AW5" s="28"/>
      <c r="AX5" s="28"/>
      <c r="AY5" s="28"/>
      <c r="AZ5" s="28"/>
      <c r="BA5" s="28"/>
      <c r="BB5" s="28"/>
      <c r="BC5" s="28"/>
      <c r="BD5" s="28"/>
      <c r="BE5" s="28"/>
    </row>
    <row r="6" spans="1:60" s="29" customFormat="1" ht="31.5" customHeight="1" x14ac:dyDescent="0.2">
      <c r="B6" s="30" t="s">
        <v>1088</v>
      </c>
      <c r="C6" s="30" t="s">
        <v>1090</v>
      </c>
      <c r="D6" s="30" t="s">
        <v>1091</v>
      </c>
      <c r="E6" s="30" t="s">
        <v>1133</v>
      </c>
      <c r="F6" s="30" t="s">
        <v>1132</v>
      </c>
      <c r="G6" s="30" t="s">
        <v>1089</v>
      </c>
      <c r="H6" s="31" t="s">
        <v>1092</v>
      </c>
      <c r="I6" s="31" t="s">
        <v>1131</v>
      </c>
      <c r="J6" s="31" t="s">
        <v>1134</v>
      </c>
      <c r="K6" s="31" t="s">
        <v>1093</v>
      </c>
      <c r="L6" s="31" t="s">
        <v>1094</v>
      </c>
      <c r="M6" s="31" t="s">
        <v>1261</v>
      </c>
      <c r="N6" s="31" t="s">
        <v>1095</v>
      </c>
      <c r="O6" s="31" t="s">
        <v>1096</v>
      </c>
      <c r="P6" s="31" t="s">
        <v>1260</v>
      </c>
      <c r="Q6" s="31" t="s">
        <v>1097</v>
      </c>
      <c r="R6" s="31" t="s">
        <v>1259</v>
      </c>
      <c r="S6" s="31" t="s">
        <v>1098</v>
      </c>
      <c r="T6" s="31" t="s">
        <v>1099</v>
      </c>
      <c r="U6" s="31" t="s">
        <v>1100</v>
      </c>
      <c r="V6" s="31" t="s">
        <v>1101</v>
      </c>
      <c r="W6" s="31" t="s">
        <v>1102</v>
      </c>
      <c r="X6" s="31" t="s">
        <v>1103</v>
      </c>
      <c r="Y6" s="31" t="s">
        <v>1104</v>
      </c>
      <c r="Z6" s="31" t="s">
        <v>1105</v>
      </c>
      <c r="AA6" s="31" t="s">
        <v>1258</v>
      </c>
      <c r="AB6" s="31" t="s">
        <v>1257</v>
      </c>
      <c r="AC6" s="31" t="s">
        <v>1106</v>
      </c>
      <c r="AD6" s="31" t="s">
        <v>1107</v>
      </c>
      <c r="AE6" s="31" t="s">
        <v>1108</v>
      </c>
      <c r="AF6" s="31" t="s">
        <v>1109</v>
      </c>
      <c r="AG6" s="31" t="s">
        <v>1110</v>
      </c>
      <c r="AH6" s="31" t="s">
        <v>1111</v>
      </c>
      <c r="AI6" s="31" t="s">
        <v>1112</v>
      </c>
      <c r="AJ6" s="31" t="s">
        <v>1255</v>
      </c>
      <c r="AK6" s="31" t="s">
        <v>1256</v>
      </c>
      <c r="AL6" s="31" t="s">
        <v>1113</v>
      </c>
      <c r="AM6" s="31" t="s">
        <v>1114</v>
      </c>
      <c r="AN6" s="31" t="s">
        <v>1115</v>
      </c>
      <c r="AO6" s="31" t="s">
        <v>1116</v>
      </c>
      <c r="AP6" s="31" t="s">
        <v>1117</v>
      </c>
      <c r="AQ6" s="31" t="s">
        <v>1118</v>
      </c>
      <c r="AR6" s="31" t="s">
        <v>1119</v>
      </c>
      <c r="AS6" s="31" t="s">
        <v>1120</v>
      </c>
      <c r="AT6" s="32" t="s">
        <v>1121</v>
      </c>
      <c r="AU6" s="45" t="s">
        <v>1270</v>
      </c>
      <c r="AV6" s="45" t="s">
        <v>1271</v>
      </c>
      <c r="AW6" s="45" t="s">
        <v>1272</v>
      </c>
      <c r="AX6" s="45" t="s">
        <v>1273</v>
      </c>
      <c r="AY6" s="45" t="s">
        <v>1274</v>
      </c>
      <c r="AZ6" s="45" t="s">
        <v>1376</v>
      </c>
      <c r="BA6" s="45" t="s">
        <v>1275</v>
      </c>
      <c r="BB6" s="45" t="s">
        <v>1276</v>
      </c>
      <c r="BC6" s="45" t="s">
        <v>1277</v>
      </c>
      <c r="BD6" s="45" t="s">
        <v>1278</v>
      </c>
      <c r="BE6" s="30" t="s">
        <v>1126</v>
      </c>
      <c r="BF6" s="30" t="s">
        <v>0</v>
      </c>
      <c r="BG6" s="30" t="s">
        <v>1</v>
      </c>
      <c r="BH6" s="30" t="s">
        <v>2</v>
      </c>
    </row>
    <row r="7" spans="1:60" ht="12" customHeight="1" x14ac:dyDescent="0.2">
      <c r="A7" s="35"/>
      <c r="B7" s="34" t="s">
        <v>1530</v>
      </c>
      <c r="C7" s="34" t="s">
        <v>1531</v>
      </c>
      <c r="D7" s="34"/>
      <c r="E7" s="34"/>
      <c r="F7" s="34"/>
      <c r="G7" s="34"/>
      <c r="H7" s="34"/>
      <c r="I7" s="34" t="s">
        <v>1529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5" t="s">
        <v>1530</v>
      </c>
      <c r="BG7" s="5" t="s">
        <v>1532</v>
      </c>
      <c r="BH7" s="5"/>
    </row>
    <row r="8" spans="1:60" ht="12" customHeight="1" x14ac:dyDescent="0.2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5"/>
      <c r="BG8" s="5"/>
      <c r="BH8" s="5"/>
    </row>
    <row r="9" spans="1:60" ht="12" customHeight="1" x14ac:dyDescent="0.2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5"/>
      <c r="BG9" s="5"/>
      <c r="BH9" s="5"/>
    </row>
    <row r="10" spans="1:60" ht="12" customHeight="1" x14ac:dyDescent="0.2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5"/>
      <c r="BG10" s="5"/>
      <c r="BH10" s="5"/>
    </row>
    <row r="11" spans="1:60" ht="12" customHeight="1" x14ac:dyDescent="0.2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5"/>
      <c r="BG11" s="5"/>
      <c r="BH11" s="5"/>
    </row>
    <row r="12" spans="1:60" ht="12" customHeight="1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5"/>
      <c r="BG12" s="5"/>
      <c r="BH12" s="5"/>
    </row>
    <row r="13" spans="1:60" ht="12" customHeight="1" x14ac:dyDescent="0.2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5"/>
      <c r="BG13" s="5"/>
      <c r="BH13" s="5"/>
    </row>
    <row r="14" spans="1:60" ht="12" customHeight="1" x14ac:dyDescent="0.2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5"/>
      <c r="BG14" s="5"/>
      <c r="BH14" s="5"/>
    </row>
    <row r="15" spans="1:60" ht="12" customHeight="1" x14ac:dyDescent="0.2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5"/>
      <c r="BG15" s="5"/>
      <c r="BH15" s="5"/>
    </row>
    <row r="16" spans="1:60" ht="13.5" customHeight="1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5"/>
      <c r="BG16" s="5"/>
      <c r="BH16" s="5"/>
    </row>
  </sheetData>
  <conditionalFormatting sqref="I7:I16">
    <cfRule type="expression" dxfId="207" priority="2">
      <formula>AND(I7="",J7&amp;K7&amp;L7&amp;M7&amp;N7&amp;O7&amp;P7&amp;Q7&amp;R7&amp;S7&amp;T7&amp;U7&lt;&gt;"")</formula>
    </cfRule>
  </conditionalFormatting>
  <conditionalFormatting sqref="AU7:AU16">
    <cfRule type="expression" dxfId="206" priority="1">
      <formula>AND(AU7="",AV7&amp;AW7&amp;AX7&amp;AY7&amp;AZ7&amp;BA7&amp;BB7&amp;BC7&amp;BD7&lt;&gt;"")</formula>
    </cfRule>
  </conditionalFormatting>
  <dataValidations count="25">
    <dataValidation type="list" allowBlank="1" showInputMessage="1" showErrorMessage="1" sqref="E7:E16">
      <formula1>SAP_BYD_CodeList_Status_Name</formula1>
    </dataValidation>
    <dataValidation type="list" allowBlank="1" showInputMessage="1" showErrorMessage="1" sqref="AA7:AA16">
      <formula1>SAP_BYD_CodeList_Language_code_Name</formula1>
    </dataValidation>
    <dataValidation type="list" allowBlank="1" showInputMessage="1" showErrorMessage="1" sqref="AC7:AC16">
      <formula1>SAP_BYD_CodeList_ABC_CODE_Name</formula1>
    </dataValidation>
    <dataValidation type="list" allowBlank="1" showInputMessage="1" showErrorMessage="1" sqref="I7:I16">
      <formula1>SAP_BYD_CodeList_Country_Code_Name</formula1>
    </dataValidation>
    <dataValidation type="list" allowBlank="1" showInputMessage="1" showErrorMessage="1" sqref="AD7:AD16">
      <formula1>SAP_BYD_CodeList_Industry_Code_Name</formula1>
    </dataValidation>
    <dataValidation type="list" allowBlank="1" showInputMessage="1" showErrorMessage="1" sqref="AF7:AF16">
      <formula1>SAP_BYD_CodeList_Currency_Code_Name</formula1>
    </dataValidation>
    <dataValidation type="list" allowBlank="1" showInputMessage="1" showErrorMessage="1" sqref="AJ7:AJ16">
      <formula1>SAP_BYD_CodeList_Incoterms_Name</formula1>
    </dataValidation>
    <dataValidation type="list" allowBlank="1" showInputMessage="1" showErrorMessage="1" sqref="AL7:AL16">
      <formula1>SAP_BYD_CodeList_Payment_Name</formula1>
    </dataValidation>
    <dataValidation type="list" allowBlank="1" showInputMessage="1" showErrorMessage="1" sqref="AO7:AO16">
      <formula1>SAP_BYD_CodeList_PO_Name</formula1>
    </dataValidation>
    <dataValidation type="list" allowBlank="1" showInputMessage="1" showErrorMessage="1" sqref="AM7:AM16">
      <formula1>SAP_BYD_CodeList_PO_CURR_CODE_Name</formula1>
    </dataValidation>
    <dataValidation type="list" allowBlank="1" showInputMessage="1" showErrorMessage="1" sqref="BE7:BE16">
      <formula1>SAP_BYD_CodeList_Duplicate_Name</formula1>
    </dataValidation>
    <dataValidation allowBlank="1" showDropDown="1" showInputMessage="1" showErrorMessage="1" sqref="E6 BE6"/>
    <dataValidation type="list" allowBlank="1" showInputMessage="1" showErrorMessage="1" sqref="H7:H16">
      <formula1>SAP_BYD_CodeList_Bidder_Name</formula1>
    </dataValidation>
    <dataValidation type="list" allowBlank="1" showInputMessage="1" showErrorMessage="1" sqref="AN7:AN16">
      <formula1>SAP_BYD_CodeList_PurchasingBlocked_Name</formula1>
    </dataValidation>
    <dataValidation type="list" allowBlank="1" showInputMessage="1" showErrorMessage="1" sqref="AP7:AP16">
      <formula1>SAP_BYD_CodeList_Receipt_Name</formula1>
    </dataValidation>
    <dataValidation type="list" allowBlank="1" showInputMessage="1" showErrorMessage="1" sqref="AB7:AB16">
      <formula1>SAP_BYD_CodeList_Comp_legal_form_code_Name</formula1>
    </dataValidation>
    <dataValidation type="list" allowBlank="1" showInputMessage="1" showErrorMessage="1" sqref="AG7:AG16">
      <formula1>SAP_BYD_CodeList_Quality_Code_Name</formula1>
    </dataValidation>
    <dataValidation type="list" allowBlank="1" showInputMessage="1" showErrorMessage="1" sqref="AV7:AV16">
      <formula1>SAP_BYD_CodeList_AccountDeterminationCreditorGroupCode_Name</formula1>
    </dataValidation>
    <dataValidation type="list" allowBlank="1" showInputMessage="1" showErrorMessage="1" sqref="AW7:AW16">
      <formula1>SAP_BYD_CodeList_PaymentBlockingReasonCode_Name</formula1>
    </dataValidation>
    <dataValidation type="list" allowBlank="1" showInputMessage="1" showErrorMessage="1" sqref="AY7:AY16">
      <formula1>SAP_BYD_CodeList_PaymentFormCode_Name</formula1>
    </dataValidation>
    <dataValidation type="list" allowBlank="1" showInputMessage="1" showErrorMessage="1" sqref="BA7:BA16">
      <formula1>SAP_BYD_CodeList_SecondPaymentInstructionTypeCode_Name</formula1>
    </dataValidation>
    <dataValidation type="list" allowBlank="1" showInputMessage="1" showErrorMessage="1" sqref="BB7:BB16">
      <formula1>SAP_BYD_CodeList_ThirdPaymentInstructionTypeCode_Name</formula1>
    </dataValidation>
    <dataValidation type="list" allowBlank="1" showInputMessage="1" showErrorMessage="1" sqref="BC7:BC16">
      <formula1>SAP_BYD_CodeList_FourthPaymentInstructionTypeCode_Name</formula1>
    </dataValidation>
    <dataValidation type="list" allowBlank="1" showInputMessage="1" showErrorMessage="1" sqref="BD7:BD16">
      <formula1>SAP_BYD_CodeList_BankChargeBearerCode_Name</formula1>
    </dataValidation>
    <dataValidation type="list" allowBlank="1" showInputMessage="1" showErrorMessage="1" sqref="AZ7:AZ16">
      <formula1>SAP_BYD_CodeList_FirPaymentInstCode_Name</formula1>
    </dataValidation>
  </dataValidations>
  <pageMargins left="0.7" right="0.7" top="0.75" bottom="0.75" header="0.3" footer="0.3"/>
  <pageSetup orientation="portrait"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4.4" x14ac:dyDescent="0.3"/>
  <sheetData>
    <row r="1" spans="1:2" x14ac:dyDescent="0.3">
      <c r="A1">
        <v>1001220</v>
      </c>
      <c r="B1">
        <v>2032488398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H5703"/>
  <sheetViews>
    <sheetView topLeftCell="A371" workbookViewId="0">
      <selection activeCell="C384" sqref="C384"/>
    </sheetView>
  </sheetViews>
  <sheetFormatPr defaultColWidth="10.33203125" defaultRowHeight="13.5" customHeight="1" x14ac:dyDescent="0.25"/>
  <cols>
    <col min="1" max="1" width="72.5546875" style="9" customWidth="1"/>
    <col min="2" max="2" width="24.88671875" style="9" bestFit="1" customWidth="1"/>
    <col min="3" max="3" width="45.33203125" style="9" customWidth="1"/>
    <col min="4" max="4" width="11.88671875" style="9" customWidth="1"/>
    <col min="5" max="5" width="30.109375" style="9" customWidth="1"/>
    <col min="6" max="6" width="34.5546875" style="9" customWidth="1"/>
    <col min="7" max="7" width="7.109375" style="9" customWidth="1"/>
    <col min="8" max="8" width="16.6640625" style="9" customWidth="1"/>
    <col min="9" max="16384" width="10.33203125" style="9"/>
  </cols>
  <sheetData>
    <row r="1" spans="1:8" ht="13.5" customHeight="1" x14ac:dyDescent="0.25">
      <c r="A1" s="6" t="s">
        <v>3</v>
      </c>
      <c r="B1" s="7"/>
      <c r="C1" s="7"/>
      <c r="D1" s="7"/>
      <c r="E1" s="7"/>
      <c r="F1" s="7"/>
      <c r="G1" s="7"/>
      <c r="H1" s="8"/>
    </row>
    <row r="2" spans="1:8" ht="13.5" customHeight="1" x14ac:dyDescent="0.25">
      <c r="A2" s="10"/>
      <c r="B2" s="10"/>
      <c r="C2" s="10"/>
    </row>
    <row r="3" spans="1:8" ht="13.5" customHeight="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3" t="s">
        <v>11</v>
      </c>
    </row>
    <row r="4" spans="1:8" ht="13.5" customHeight="1" x14ac:dyDescent="0.25">
      <c r="A4" s="14" t="s">
        <v>15</v>
      </c>
      <c r="B4" s="14" t="s">
        <v>16</v>
      </c>
      <c r="C4" s="14" t="s">
        <v>17</v>
      </c>
      <c r="D4" s="14"/>
      <c r="E4" s="14"/>
      <c r="F4" s="14"/>
      <c r="G4" s="14"/>
      <c r="H4" s="15"/>
    </row>
    <row r="5" spans="1:8" ht="13.5" customHeight="1" x14ac:dyDescent="0.25">
      <c r="A5" s="14" t="s">
        <v>28</v>
      </c>
      <c r="B5" s="14" t="s">
        <v>16</v>
      </c>
      <c r="C5" s="14" t="s">
        <v>29</v>
      </c>
      <c r="D5" s="14"/>
      <c r="E5" s="14" t="s">
        <v>1381</v>
      </c>
      <c r="F5" s="14" t="s">
        <v>1382</v>
      </c>
      <c r="G5" s="14"/>
      <c r="H5" s="15"/>
    </row>
    <row r="6" spans="1:8" ht="13.5" customHeight="1" x14ac:dyDescent="0.25">
      <c r="A6" s="14" t="s">
        <v>77</v>
      </c>
      <c r="B6" s="14" t="s">
        <v>16</v>
      </c>
      <c r="C6" s="14" t="s">
        <v>78</v>
      </c>
      <c r="D6" s="14"/>
      <c r="E6" s="14" t="s">
        <v>1383</v>
      </c>
      <c r="F6" s="14" t="s">
        <v>89</v>
      </c>
      <c r="G6" s="14"/>
      <c r="H6" s="15"/>
    </row>
    <row r="7" spans="1:8" ht="13.5" customHeight="1" x14ac:dyDescent="0.25">
      <c r="A7" s="14" t="s">
        <v>86</v>
      </c>
      <c r="B7" s="14" t="s">
        <v>16</v>
      </c>
      <c r="C7" s="14" t="s">
        <v>87</v>
      </c>
      <c r="D7" s="14"/>
      <c r="E7" s="14" t="s">
        <v>88</v>
      </c>
      <c r="F7" s="14" t="s">
        <v>89</v>
      </c>
      <c r="G7" s="14"/>
      <c r="H7" s="15"/>
    </row>
    <row r="8" spans="1:8" ht="13.5" customHeight="1" x14ac:dyDescent="0.25">
      <c r="A8" s="14" t="s">
        <v>554</v>
      </c>
      <c r="B8" s="14" t="s">
        <v>16</v>
      </c>
      <c r="C8" s="14" t="s">
        <v>555</v>
      </c>
      <c r="D8" s="14"/>
      <c r="E8" s="14" t="s">
        <v>556</v>
      </c>
      <c r="F8" s="14" t="s">
        <v>89</v>
      </c>
      <c r="G8" s="14" t="s">
        <v>90</v>
      </c>
      <c r="H8" s="15"/>
    </row>
    <row r="9" spans="1:8" ht="13.5" customHeight="1" x14ac:dyDescent="0.25">
      <c r="A9" s="14" t="s">
        <v>594</v>
      </c>
      <c r="B9" s="14" t="s">
        <v>16</v>
      </c>
      <c r="C9" s="14" t="s">
        <v>595</v>
      </c>
      <c r="D9" s="14"/>
      <c r="E9" s="14" t="s">
        <v>596</v>
      </c>
      <c r="F9" s="14" t="s">
        <v>89</v>
      </c>
      <c r="G9" s="14"/>
      <c r="H9" s="15"/>
    </row>
    <row r="10" spans="1:8" ht="13.5" customHeight="1" x14ac:dyDescent="0.25">
      <c r="A10" s="14" t="s">
        <v>962</v>
      </c>
      <c r="B10" s="14" t="s">
        <v>16</v>
      </c>
      <c r="C10" s="14" t="s">
        <v>963</v>
      </c>
      <c r="D10" s="14"/>
      <c r="E10" s="14" t="s">
        <v>1385</v>
      </c>
      <c r="F10" s="14" t="s">
        <v>89</v>
      </c>
      <c r="G10" s="14"/>
      <c r="H10" s="15"/>
    </row>
    <row r="11" spans="1:8" ht="13.5" customHeight="1" x14ac:dyDescent="0.25">
      <c r="A11" s="14" t="s">
        <v>989</v>
      </c>
      <c r="B11" s="14" t="s">
        <v>16</v>
      </c>
      <c r="C11" s="14" t="s">
        <v>990</v>
      </c>
      <c r="D11" s="14"/>
      <c r="E11" s="14" t="s">
        <v>991</v>
      </c>
      <c r="F11" s="14" t="s">
        <v>89</v>
      </c>
      <c r="G11" s="14"/>
      <c r="H11" s="15"/>
    </row>
    <row r="12" spans="1:8" ht="13.5" customHeight="1" x14ac:dyDescent="0.25">
      <c r="A12" s="14" t="s">
        <v>1059</v>
      </c>
      <c r="B12" s="14" t="s">
        <v>16</v>
      </c>
      <c r="C12" s="14" t="s">
        <v>1060</v>
      </c>
      <c r="D12" s="14"/>
      <c r="E12" s="14"/>
      <c r="F12" s="14"/>
      <c r="G12" s="14"/>
      <c r="H12" s="15"/>
    </row>
    <row r="13" spans="1:8" ht="13.5" customHeight="1" x14ac:dyDescent="0.25">
      <c r="A13" s="14" t="s">
        <v>1064</v>
      </c>
      <c r="B13" s="14" t="s">
        <v>12</v>
      </c>
      <c r="C13" s="14" t="s">
        <v>1065</v>
      </c>
      <c r="D13" s="14" t="s">
        <v>1066</v>
      </c>
      <c r="E13" s="14"/>
      <c r="F13" s="14"/>
      <c r="G13" s="14"/>
      <c r="H13" s="15"/>
    </row>
    <row r="14" spans="1:8" ht="13.5" customHeight="1" x14ac:dyDescent="0.25">
      <c r="A14" s="14" t="s">
        <v>1067</v>
      </c>
      <c r="B14" s="14" t="s">
        <v>1068</v>
      </c>
      <c r="C14" s="14" t="s">
        <v>1069</v>
      </c>
      <c r="D14" s="14"/>
      <c r="E14" s="14"/>
      <c r="F14" s="14"/>
      <c r="G14" s="14"/>
      <c r="H14" s="15"/>
    </row>
    <row r="15" spans="1:8" ht="13.5" customHeight="1" x14ac:dyDescent="0.25">
      <c r="A15" s="14" t="s">
        <v>1080</v>
      </c>
      <c r="B15" s="14" t="s">
        <v>16</v>
      </c>
      <c r="C15" s="14" t="s">
        <v>1081</v>
      </c>
      <c r="D15" s="14"/>
      <c r="E15" s="14" t="s">
        <v>596</v>
      </c>
      <c r="F15" s="14" t="s">
        <v>89</v>
      </c>
      <c r="G15" s="14"/>
      <c r="H15" s="15"/>
    </row>
    <row r="16" spans="1:8" ht="13.5" customHeight="1" x14ac:dyDescent="0.25">
      <c r="A16" s="14" t="s">
        <v>1076</v>
      </c>
      <c r="B16" s="14" t="s">
        <v>16</v>
      </c>
      <c r="C16" s="14" t="s">
        <v>1083</v>
      </c>
      <c r="D16" s="14"/>
      <c r="E16" s="14"/>
      <c r="F16" s="14"/>
      <c r="G16" s="14"/>
      <c r="H16" s="15"/>
    </row>
    <row r="17" spans="1:8" ht="13.5" customHeight="1" x14ac:dyDescent="0.25">
      <c r="A17" s="14" t="s">
        <v>1127</v>
      </c>
      <c r="B17" s="14" t="s">
        <v>1068</v>
      </c>
      <c r="C17" s="14" t="s">
        <v>1128</v>
      </c>
      <c r="D17" s="14"/>
      <c r="E17" s="14"/>
      <c r="F17" s="14"/>
      <c r="G17" s="14"/>
      <c r="H17" s="15"/>
    </row>
    <row r="18" spans="1:8" ht="13.5" customHeight="1" x14ac:dyDescent="0.25">
      <c r="A18" s="14" t="s">
        <v>1135</v>
      </c>
      <c r="B18" s="14" t="s">
        <v>16</v>
      </c>
      <c r="C18" s="14" t="s">
        <v>1136</v>
      </c>
      <c r="D18" s="14"/>
      <c r="E18" s="14"/>
      <c r="F18" s="14"/>
      <c r="G18" s="14"/>
      <c r="H18" s="15"/>
    </row>
    <row r="19" spans="1:8" ht="13.5" customHeight="1" x14ac:dyDescent="0.25">
      <c r="A19" s="14" t="s">
        <v>1139</v>
      </c>
      <c r="B19" s="14" t="s">
        <v>16</v>
      </c>
      <c r="C19" s="14" t="s">
        <v>1140</v>
      </c>
      <c r="D19" s="14"/>
      <c r="E19" s="14"/>
      <c r="F19" s="14"/>
      <c r="G19" s="14"/>
      <c r="H19" s="15"/>
    </row>
    <row r="20" spans="1:8" ht="13.5" customHeight="1" x14ac:dyDescent="0.25">
      <c r="A20" s="14" t="s">
        <v>1142</v>
      </c>
      <c r="B20" s="14" t="s">
        <v>16</v>
      </c>
      <c r="C20" s="14" t="s">
        <v>1143</v>
      </c>
      <c r="D20" s="14"/>
      <c r="E20" s="14"/>
      <c r="F20" s="14"/>
      <c r="G20" s="14"/>
      <c r="H20" s="15"/>
    </row>
    <row r="21" spans="1:8" ht="13.5" customHeight="1" x14ac:dyDescent="0.25">
      <c r="A21" s="14" t="s">
        <v>1146</v>
      </c>
      <c r="B21" s="14" t="s">
        <v>16</v>
      </c>
      <c r="C21" s="14" t="s">
        <v>1147</v>
      </c>
      <c r="D21" s="14"/>
      <c r="E21" s="14" t="s">
        <v>1148</v>
      </c>
      <c r="F21" s="14" t="s">
        <v>89</v>
      </c>
      <c r="G21" s="14"/>
      <c r="H21" s="15"/>
    </row>
    <row r="22" spans="1:8" ht="13.5" customHeight="1" x14ac:dyDescent="0.25">
      <c r="A22" s="14" t="s">
        <v>1262</v>
      </c>
      <c r="B22" s="14" t="s">
        <v>16</v>
      </c>
      <c r="C22" s="14" t="s">
        <v>1263</v>
      </c>
      <c r="D22" s="14"/>
      <c r="E22" s="14" t="s">
        <v>1384</v>
      </c>
      <c r="F22" s="14" t="s">
        <v>89</v>
      </c>
      <c r="G22" s="14"/>
      <c r="H22" s="15"/>
    </row>
    <row r="23" spans="1:8" customFormat="1" ht="13.5" customHeight="1" x14ac:dyDescent="0.3">
      <c r="A23" s="14" t="s">
        <v>1279</v>
      </c>
      <c r="B23" s="14" t="s">
        <v>12</v>
      </c>
      <c r="C23" s="14" t="s">
        <v>1065</v>
      </c>
      <c r="D23" s="14" t="s">
        <v>1280</v>
      </c>
      <c r="E23" s="14"/>
      <c r="F23" s="14"/>
      <c r="G23" s="14"/>
      <c r="H23" s="15"/>
    </row>
    <row r="24" spans="1:8" ht="13.5" customHeight="1" x14ac:dyDescent="0.25">
      <c r="A24" s="14" t="s">
        <v>1281</v>
      </c>
      <c r="B24" s="14" t="s">
        <v>16</v>
      </c>
      <c r="C24" s="14" t="s">
        <v>1282</v>
      </c>
      <c r="D24" s="14"/>
      <c r="E24" s="14" t="s">
        <v>1283</v>
      </c>
      <c r="F24" s="14" t="s">
        <v>1284</v>
      </c>
      <c r="G24" s="14"/>
      <c r="H24" s="15"/>
    </row>
    <row r="25" spans="1:8" ht="13.5" customHeight="1" x14ac:dyDescent="0.25">
      <c r="A25" s="14" t="s">
        <v>1286</v>
      </c>
      <c r="B25" s="14" t="s">
        <v>16</v>
      </c>
      <c r="C25" s="14" t="s">
        <v>1287</v>
      </c>
      <c r="D25" s="14"/>
      <c r="E25" s="14" t="s">
        <v>1288</v>
      </c>
      <c r="F25" s="14" t="s">
        <v>89</v>
      </c>
      <c r="G25" s="14"/>
      <c r="H25" s="15"/>
    </row>
    <row r="26" spans="1:8" ht="13.5" customHeight="1" x14ac:dyDescent="0.25">
      <c r="A26" s="14" t="s">
        <v>1290</v>
      </c>
      <c r="B26" s="14" t="s">
        <v>16</v>
      </c>
      <c r="C26" s="14" t="s">
        <v>1291</v>
      </c>
      <c r="D26" s="14"/>
      <c r="E26" s="14" t="s">
        <v>1292</v>
      </c>
      <c r="F26" s="14" t="s">
        <v>89</v>
      </c>
      <c r="G26" s="14"/>
      <c r="H26" s="15"/>
    </row>
    <row r="27" spans="1:8" ht="13.5" customHeight="1" x14ac:dyDescent="0.25">
      <c r="A27" s="14" t="s">
        <v>1295</v>
      </c>
      <c r="B27" s="14" t="s">
        <v>16</v>
      </c>
      <c r="C27" s="14" t="s">
        <v>1296</v>
      </c>
      <c r="D27" s="14"/>
      <c r="E27" s="14" t="s">
        <v>1294</v>
      </c>
      <c r="F27" s="14" t="s">
        <v>89</v>
      </c>
      <c r="G27" s="14"/>
      <c r="H27" s="15"/>
    </row>
    <row r="28" spans="1:8" ht="13.5" customHeight="1" x14ac:dyDescent="0.25">
      <c r="A28" s="14" t="s">
        <v>1298</v>
      </c>
      <c r="B28" s="14" t="s">
        <v>16</v>
      </c>
      <c r="C28" s="14" t="s">
        <v>1299</v>
      </c>
      <c r="D28" s="14"/>
      <c r="E28" s="14" t="s">
        <v>1294</v>
      </c>
      <c r="F28" s="14" t="s">
        <v>89</v>
      </c>
      <c r="G28" s="14"/>
      <c r="H28" s="15"/>
    </row>
    <row r="29" spans="1:8" ht="13.5" customHeight="1" x14ac:dyDescent="0.25">
      <c r="A29" s="14" t="s">
        <v>1301</v>
      </c>
      <c r="B29" s="14" t="s">
        <v>16</v>
      </c>
      <c r="C29" s="14" t="s">
        <v>1302</v>
      </c>
      <c r="D29" s="14"/>
      <c r="E29" s="14" t="s">
        <v>1294</v>
      </c>
      <c r="F29" s="14" t="s">
        <v>89</v>
      </c>
      <c r="G29" s="14"/>
      <c r="H29" s="15"/>
    </row>
    <row r="30" spans="1:8" ht="13.5" customHeight="1" x14ac:dyDescent="0.25">
      <c r="A30" s="14" t="s">
        <v>1304</v>
      </c>
      <c r="B30" s="14" t="s">
        <v>16</v>
      </c>
      <c r="C30" s="14" t="s">
        <v>1305</v>
      </c>
      <c r="D30" s="14"/>
      <c r="E30" s="14" t="s">
        <v>1306</v>
      </c>
      <c r="F30" s="14" t="s">
        <v>89</v>
      </c>
      <c r="G30" s="14"/>
      <c r="H30" s="15"/>
    </row>
    <row r="31" spans="1:8" ht="13.5" customHeight="1" x14ac:dyDescent="0.25">
      <c r="A31" s="14" t="s">
        <v>1377</v>
      </c>
      <c r="B31" s="14" t="s">
        <v>16</v>
      </c>
      <c r="C31" s="14" t="s">
        <v>1378</v>
      </c>
      <c r="D31" s="14"/>
      <c r="E31" s="14" t="s">
        <v>1294</v>
      </c>
      <c r="F31" s="14" t="s">
        <v>89</v>
      </c>
      <c r="G31" s="14"/>
      <c r="H31" s="15"/>
    </row>
    <row r="32" spans="1:8" ht="13.5" customHeight="1" x14ac:dyDescent="0.3">
      <c r="A32"/>
      <c r="B32"/>
      <c r="C32"/>
      <c r="D32"/>
      <c r="E32"/>
      <c r="F32"/>
      <c r="G32"/>
      <c r="H32"/>
    </row>
    <row r="33" spans="1:3" ht="13.5" customHeight="1" x14ac:dyDescent="0.25">
      <c r="A33" s="6" t="s">
        <v>25</v>
      </c>
      <c r="B33" s="7"/>
      <c r="C33" s="8"/>
    </row>
    <row r="34" spans="1:3" ht="13.5" customHeight="1" x14ac:dyDescent="0.25">
      <c r="A34" s="16"/>
      <c r="B34" s="16"/>
      <c r="C34" s="16"/>
    </row>
    <row r="35" spans="1:3" ht="13.5" customHeight="1" x14ac:dyDescent="0.25">
      <c r="A35" s="17" t="s">
        <v>18</v>
      </c>
      <c r="B35" s="14" t="s">
        <v>19</v>
      </c>
      <c r="C35" s="16"/>
    </row>
    <row r="36" spans="1:3" ht="13.5" customHeight="1" x14ac:dyDescent="0.25">
      <c r="A36" s="17" t="s">
        <v>20</v>
      </c>
      <c r="B36" s="15" t="s">
        <v>21</v>
      </c>
      <c r="C36" s="18">
        <f>CODE(B36)-CODE("0")</f>
        <v>3</v>
      </c>
    </row>
    <row r="37" spans="1:3" ht="13.5" customHeight="1" x14ac:dyDescent="0.25">
      <c r="A37" s="10"/>
      <c r="B37" s="10"/>
      <c r="C37" s="10"/>
    </row>
    <row r="38" spans="1:3" ht="13.5" customHeight="1" x14ac:dyDescent="0.25">
      <c r="A38" s="11" t="s">
        <v>22</v>
      </c>
      <c r="B38" s="11" t="s">
        <v>23</v>
      </c>
      <c r="C38" s="11" t="s">
        <v>24</v>
      </c>
    </row>
    <row r="39" spans="1:3" ht="13.5" customHeight="1" x14ac:dyDescent="0.25">
      <c r="A39" s="20" t="s">
        <v>1386</v>
      </c>
      <c r="B39" s="20" t="s">
        <v>26</v>
      </c>
      <c r="C39" s="44" t="s">
        <v>1267</v>
      </c>
    </row>
    <row r="40" spans="1:3" ht="13.5" customHeight="1" x14ac:dyDescent="0.25">
      <c r="A40" s="20" t="s">
        <v>1387</v>
      </c>
      <c r="B40" s="20" t="s">
        <v>13</v>
      </c>
      <c r="C40" s="44" t="s">
        <v>1268</v>
      </c>
    </row>
    <row r="41" spans="1:3" ht="13.5" customHeight="1" x14ac:dyDescent="0.25">
      <c r="A41" s="20" t="s">
        <v>1388</v>
      </c>
      <c r="B41" s="20" t="s">
        <v>27</v>
      </c>
      <c r="C41" s="44" t="s">
        <v>1269</v>
      </c>
    </row>
    <row r="43" spans="1:3" ht="13.5" customHeight="1" x14ac:dyDescent="0.25">
      <c r="A43" s="6" t="s">
        <v>30</v>
      </c>
      <c r="B43" s="7"/>
      <c r="C43" s="8"/>
    </row>
    <row r="44" spans="1:3" ht="13.5" customHeight="1" x14ac:dyDescent="0.25">
      <c r="A44" s="16"/>
      <c r="B44" s="16"/>
      <c r="C44" s="16"/>
    </row>
    <row r="45" spans="1:3" ht="13.5" customHeight="1" x14ac:dyDescent="0.25">
      <c r="A45" s="17" t="s">
        <v>18</v>
      </c>
      <c r="B45" s="14" t="s">
        <v>19</v>
      </c>
      <c r="C45" s="16"/>
    </row>
    <row r="46" spans="1:3" ht="13.5" customHeight="1" x14ac:dyDescent="0.25">
      <c r="A46" s="17" t="s">
        <v>20</v>
      </c>
      <c r="B46" s="15" t="s">
        <v>21</v>
      </c>
      <c r="C46" s="18">
        <f>CODE(B46)-CODE("0")</f>
        <v>3</v>
      </c>
    </row>
    <row r="47" spans="1:3" ht="13.5" customHeight="1" x14ac:dyDescent="0.25">
      <c r="A47" s="10"/>
      <c r="B47" s="10"/>
      <c r="C47" s="10"/>
    </row>
    <row r="48" spans="1:3" ht="13.5" customHeight="1" x14ac:dyDescent="0.25">
      <c r="A48" s="11" t="s">
        <v>22</v>
      </c>
      <c r="B48" s="11" t="s">
        <v>23</v>
      </c>
      <c r="C48" s="11" t="s">
        <v>24</v>
      </c>
    </row>
    <row r="49" spans="1:3" ht="13.5" customHeight="1" x14ac:dyDescent="0.25">
      <c r="A49" s="43" t="str">
        <f t="shared" ref="A49" si="0">IF(SAP_BYD_CodeList_Language_code_DisplayAs=3,CONCATENATE(B49,SAP_BYD_CodeList_Language_code_Delimiter,C49),IF(SAP_BYD_CodeList_Language_code_DisplayAs=1,B49,C49))</f>
        <v>AF - Afrikaans</v>
      </c>
      <c r="B49" s="43" t="s">
        <v>31</v>
      </c>
      <c r="C49" s="43" t="s">
        <v>1389</v>
      </c>
    </row>
    <row r="50" spans="1:3" ht="13.5" customHeight="1" x14ac:dyDescent="0.25">
      <c r="A50" s="43" t="str">
        <f t="shared" ref="A50:A54" si="1">IF(SAP_BYD_CodeList_Language_code_DisplayAs=3,CONCATENATE(B50,SAP_BYD_CodeList_Language_code_Delimiter,C50),IF(SAP_BYD_CodeList_Language_code_DisplayAs=1,B50,C50))</f>
        <v>AR - Arabic</v>
      </c>
      <c r="B50" s="43" t="s">
        <v>32</v>
      </c>
      <c r="C50" s="43" t="s">
        <v>1390</v>
      </c>
    </row>
    <row r="51" spans="1:3" ht="13.5" customHeight="1" x14ac:dyDescent="0.25">
      <c r="A51" s="43" t="str">
        <f t="shared" si="1"/>
        <v>BG - Bulgarian</v>
      </c>
      <c r="B51" s="43" t="s">
        <v>33</v>
      </c>
      <c r="C51" s="43" t="s">
        <v>1391</v>
      </c>
    </row>
    <row r="52" spans="1:3" ht="13.5" customHeight="1" x14ac:dyDescent="0.25">
      <c r="A52" s="43" t="str">
        <f t="shared" si="1"/>
        <v>CA - Catalan</v>
      </c>
      <c r="B52" s="43" t="s">
        <v>34</v>
      </c>
      <c r="C52" s="43" t="s">
        <v>1392</v>
      </c>
    </row>
    <row r="53" spans="1:3" ht="13.5" customHeight="1" x14ac:dyDescent="0.25">
      <c r="A53" s="43" t="str">
        <f t="shared" si="1"/>
        <v>CS - Czech</v>
      </c>
      <c r="B53" s="43" t="s">
        <v>35</v>
      </c>
      <c r="C53" s="43" t="s">
        <v>1393</v>
      </c>
    </row>
    <row r="54" spans="1:3" ht="13.5" customHeight="1" x14ac:dyDescent="0.25">
      <c r="A54" s="43" t="str">
        <f t="shared" si="1"/>
        <v>DA - Danish</v>
      </c>
      <c r="B54" s="43" t="s">
        <v>1394</v>
      </c>
      <c r="C54" s="43" t="s">
        <v>1395</v>
      </c>
    </row>
    <row r="55" spans="1:3" ht="13.5" customHeight="1" x14ac:dyDescent="0.25">
      <c r="A55" s="43" t="str">
        <f t="shared" ref="A55:A192" si="2">IF(SAP_BYD_CodeList_Language_code_DisplayAs=3,CONCATENATE(B55,SAP_BYD_CodeList_Language_code_Delimiter,C55),IF(SAP_BYD_CodeList_Language_code_DisplayAs=1,B55,C55))</f>
        <v>DE - German</v>
      </c>
      <c r="B55" s="43" t="s">
        <v>36</v>
      </c>
      <c r="C55" s="43" t="s">
        <v>37</v>
      </c>
    </row>
    <row r="56" spans="1:3" ht="13.5" customHeight="1" x14ac:dyDescent="0.25">
      <c r="A56" s="43" t="str">
        <f t="shared" ref="A56:A87" si="3">IF(SAP_BYD_CodeList_Language_code_DisplayAs=3,CONCATENATE(B56,SAP_BYD_CodeList_Language_code_Delimiter,C56),IF(SAP_BYD_CodeList_Language_code_DisplayAs=1,B56,C56))</f>
        <v>EL - Greek</v>
      </c>
      <c r="B56" s="43" t="s">
        <v>1396</v>
      </c>
      <c r="C56" s="43" t="s">
        <v>1397</v>
      </c>
    </row>
    <row r="57" spans="1:3" ht="13.5" customHeight="1" x14ac:dyDescent="0.25">
      <c r="A57" s="43" t="str">
        <f t="shared" si="3"/>
        <v>EN - English</v>
      </c>
      <c r="B57" s="43" t="s">
        <v>38</v>
      </c>
      <c r="C57" s="43" t="s">
        <v>39</v>
      </c>
    </row>
    <row r="58" spans="1:3" ht="13.5" customHeight="1" x14ac:dyDescent="0.25">
      <c r="A58" s="43" t="str">
        <f t="shared" si="3"/>
        <v>ES - Spanish</v>
      </c>
      <c r="B58" s="43" t="s">
        <v>40</v>
      </c>
      <c r="C58" s="43" t="s">
        <v>41</v>
      </c>
    </row>
    <row r="59" spans="1:3" ht="13.5" customHeight="1" x14ac:dyDescent="0.25">
      <c r="A59" s="43" t="str">
        <f t="shared" si="3"/>
        <v>ET - Estonian</v>
      </c>
      <c r="B59" s="43" t="s">
        <v>42</v>
      </c>
      <c r="C59" s="43" t="s">
        <v>1398</v>
      </c>
    </row>
    <row r="60" spans="1:3" ht="13.5" customHeight="1" x14ac:dyDescent="0.25">
      <c r="A60" s="43" t="str">
        <f t="shared" si="3"/>
        <v>FI - Finnish</v>
      </c>
      <c r="B60" s="43" t="s">
        <v>43</v>
      </c>
      <c r="C60" s="43" t="s">
        <v>1399</v>
      </c>
    </row>
    <row r="61" spans="1:3" ht="13.5" customHeight="1" x14ac:dyDescent="0.25">
      <c r="A61" s="43" t="str">
        <f t="shared" si="3"/>
        <v>FR - French</v>
      </c>
      <c r="B61" s="43" t="s">
        <v>44</v>
      </c>
      <c r="C61" s="43" t="s">
        <v>45</v>
      </c>
    </row>
    <row r="62" spans="1:3" ht="13.5" customHeight="1" x14ac:dyDescent="0.25">
      <c r="A62" s="43" t="str">
        <f t="shared" si="3"/>
        <v>HE - Hebrew</v>
      </c>
      <c r="B62" s="43" t="s">
        <v>1400</v>
      </c>
      <c r="C62" s="43" t="s">
        <v>1401</v>
      </c>
    </row>
    <row r="63" spans="1:3" ht="13.5" customHeight="1" x14ac:dyDescent="0.25">
      <c r="A63" s="43" t="str">
        <f t="shared" si="3"/>
        <v>HR - Croatian</v>
      </c>
      <c r="B63" s="43" t="s">
        <v>46</v>
      </c>
      <c r="C63" s="43" t="s">
        <v>1402</v>
      </c>
    </row>
    <row r="64" spans="1:3" ht="13.5" customHeight="1" x14ac:dyDescent="0.25">
      <c r="A64" s="43" t="str">
        <f t="shared" si="3"/>
        <v>HU - Hungarian</v>
      </c>
      <c r="B64" s="43" t="s">
        <v>47</v>
      </c>
      <c r="C64" s="43" t="s">
        <v>1403</v>
      </c>
    </row>
    <row r="65" spans="1:3" ht="13.5" customHeight="1" x14ac:dyDescent="0.25">
      <c r="A65" s="43" t="str">
        <f t="shared" si="3"/>
        <v>ID - Indonesian</v>
      </c>
      <c r="B65" s="43" t="s">
        <v>48</v>
      </c>
      <c r="C65" s="43" t="s">
        <v>1404</v>
      </c>
    </row>
    <row r="66" spans="1:3" ht="13.5" customHeight="1" x14ac:dyDescent="0.25">
      <c r="A66" s="43" t="str">
        <f t="shared" si="3"/>
        <v>IS - Icelandic</v>
      </c>
      <c r="B66" s="43" t="s">
        <v>49</v>
      </c>
      <c r="C66" s="43" t="s">
        <v>1405</v>
      </c>
    </row>
    <row r="67" spans="1:3" ht="13.5" customHeight="1" x14ac:dyDescent="0.25">
      <c r="A67" s="43" t="str">
        <f t="shared" si="3"/>
        <v>IT - Italian</v>
      </c>
      <c r="B67" s="43" t="s">
        <v>50</v>
      </c>
      <c r="C67" s="43" t="s">
        <v>51</v>
      </c>
    </row>
    <row r="68" spans="1:3" ht="13.5" customHeight="1" x14ac:dyDescent="0.25">
      <c r="A68" s="43" t="str">
        <f t="shared" si="3"/>
        <v>JA - Japanese</v>
      </c>
      <c r="B68" s="43" t="s">
        <v>1406</v>
      </c>
      <c r="C68" s="43" t="s">
        <v>1407</v>
      </c>
    </row>
    <row r="69" spans="1:3" ht="13.5" customHeight="1" x14ac:dyDescent="0.25">
      <c r="A69" s="43" t="str">
        <f t="shared" si="3"/>
        <v>KO - Korean</v>
      </c>
      <c r="B69" s="43" t="s">
        <v>1408</v>
      </c>
      <c r="C69" s="43" t="s">
        <v>1409</v>
      </c>
    </row>
    <row r="70" spans="1:3" ht="13.5" customHeight="1" x14ac:dyDescent="0.25">
      <c r="A70" s="43" t="str">
        <f t="shared" si="3"/>
        <v>LT - Lithuanian</v>
      </c>
      <c r="B70" s="43" t="s">
        <v>52</v>
      </c>
      <c r="C70" s="43" t="s">
        <v>1410</v>
      </c>
    </row>
    <row r="71" spans="1:3" ht="13.5" customHeight="1" x14ac:dyDescent="0.25">
      <c r="A71" s="43" t="str">
        <f t="shared" si="3"/>
        <v>LV - Latvian</v>
      </c>
      <c r="B71" s="43" t="s">
        <v>53</v>
      </c>
      <c r="C71" s="43" t="s">
        <v>1411</v>
      </c>
    </row>
    <row r="72" spans="1:3" ht="13.5" customHeight="1" x14ac:dyDescent="0.25">
      <c r="A72" s="43" t="str">
        <f t="shared" si="3"/>
        <v>MS - Malay</v>
      </c>
      <c r="B72" s="43" t="s">
        <v>54</v>
      </c>
      <c r="C72" s="43" t="s">
        <v>1412</v>
      </c>
    </row>
    <row r="73" spans="1:3" ht="13.5" customHeight="1" x14ac:dyDescent="0.25">
      <c r="A73" s="43" t="str">
        <f t="shared" si="3"/>
        <v>NL - Dutch</v>
      </c>
      <c r="B73" s="43" t="s">
        <v>55</v>
      </c>
      <c r="C73" s="43" t="s">
        <v>1413</v>
      </c>
    </row>
    <row r="74" spans="1:3" ht="13.5" customHeight="1" x14ac:dyDescent="0.25">
      <c r="A74" s="43" t="str">
        <f t="shared" si="3"/>
        <v>NO - Norwegian</v>
      </c>
      <c r="B74" s="43" t="s">
        <v>56</v>
      </c>
      <c r="C74" s="43" t="s">
        <v>1414</v>
      </c>
    </row>
    <row r="75" spans="1:3" ht="13.5" customHeight="1" x14ac:dyDescent="0.25">
      <c r="A75" s="43" t="str">
        <f t="shared" si="3"/>
        <v>PL - Polish</v>
      </c>
      <c r="B75" s="43" t="s">
        <v>57</v>
      </c>
      <c r="C75" s="43" t="s">
        <v>1415</v>
      </c>
    </row>
    <row r="76" spans="1:3" ht="13.5" customHeight="1" x14ac:dyDescent="0.25">
      <c r="A76" s="43" t="str">
        <f t="shared" si="3"/>
        <v>PT - Portuguese</v>
      </c>
      <c r="B76" s="43" t="s">
        <v>58</v>
      </c>
      <c r="C76" s="43" t="s">
        <v>59</v>
      </c>
    </row>
    <row r="77" spans="1:3" ht="13.5" customHeight="1" x14ac:dyDescent="0.25">
      <c r="A77" s="43" t="str">
        <f t="shared" si="3"/>
        <v>RO - Romanian</v>
      </c>
      <c r="B77" s="43" t="s">
        <v>60</v>
      </c>
      <c r="C77" s="43" t="s">
        <v>1416</v>
      </c>
    </row>
    <row r="78" spans="1:3" ht="13.5" customHeight="1" x14ac:dyDescent="0.25">
      <c r="A78" s="43" t="str">
        <f t="shared" si="3"/>
        <v>RU - Russian</v>
      </c>
      <c r="B78" s="43" t="s">
        <v>61</v>
      </c>
      <c r="C78" s="43" t="s">
        <v>1417</v>
      </c>
    </row>
    <row r="79" spans="1:3" ht="13.5" customHeight="1" x14ac:dyDescent="0.25">
      <c r="A79" s="43" t="str">
        <f t="shared" si="3"/>
        <v>SH - Serbo-Croatian</v>
      </c>
      <c r="B79" s="43" t="s">
        <v>62</v>
      </c>
      <c r="C79" s="43" t="s">
        <v>1418</v>
      </c>
    </row>
    <row r="80" spans="1:3" ht="13.5" customHeight="1" x14ac:dyDescent="0.25">
      <c r="A80" s="43" t="str">
        <f t="shared" si="3"/>
        <v>SK - Slovak</v>
      </c>
      <c r="B80" s="43" t="s">
        <v>63</v>
      </c>
      <c r="C80" s="43" t="s">
        <v>1419</v>
      </c>
    </row>
    <row r="81" spans="1:3" ht="13.5" customHeight="1" x14ac:dyDescent="0.25">
      <c r="A81" s="43" t="str">
        <f t="shared" si="3"/>
        <v>SL - Slovenian</v>
      </c>
      <c r="B81" s="43" t="s">
        <v>64</v>
      </c>
      <c r="C81" s="43" t="s">
        <v>1420</v>
      </c>
    </row>
    <row r="82" spans="1:3" ht="13.5" customHeight="1" x14ac:dyDescent="0.25">
      <c r="A82" s="43" t="str">
        <f t="shared" si="3"/>
        <v>SQ - Albanian</v>
      </c>
      <c r="B82" s="43" t="s">
        <v>1421</v>
      </c>
      <c r="C82" s="43" t="s">
        <v>1422</v>
      </c>
    </row>
    <row r="83" spans="1:3" ht="13.5" customHeight="1" x14ac:dyDescent="0.25">
      <c r="A83" s="43" t="str">
        <f t="shared" si="3"/>
        <v>SR - Serbian</v>
      </c>
      <c r="B83" s="43" t="s">
        <v>65</v>
      </c>
      <c r="C83" s="43" t="s">
        <v>1423</v>
      </c>
    </row>
    <row r="84" spans="1:3" ht="13.5" customHeight="1" x14ac:dyDescent="0.25">
      <c r="A84" s="43" t="str">
        <f t="shared" si="3"/>
        <v>SV - Swedish</v>
      </c>
      <c r="B84" s="43" t="s">
        <v>66</v>
      </c>
      <c r="C84" s="43" t="s">
        <v>1424</v>
      </c>
    </row>
    <row r="85" spans="1:3" ht="13.5" customHeight="1" x14ac:dyDescent="0.25">
      <c r="A85" s="43" t="str">
        <f t="shared" si="3"/>
        <v>TH - Thai</v>
      </c>
      <c r="B85" s="43" t="s">
        <v>67</v>
      </c>
      <c r="C85" s="43" t="s">
        <v>1425</v>
      </c>
    </row>
    <row r="86" spans="1:3" ht="13.5" customHeight="1" x14ac:dyDescent="0.25">
      <c r="A86" s="43" t="str">
        <f t="shared" si="3"/>
        <v>TR - Turkish</v>
      </c>
      <c r="B86" s="43" t="s">
        <v>68</v>
      </c>
      <c r="C86" s="43" t="s">
        <v>1426</v>
      </c>
    </row>
    <row r="87" spans="1:3" ht="13.5" customHeight="1" x14ac:dyDescent="0.25">
      <c r="A87" s="43" t="str">
        <f t="shared" si="3"/>
        <v>UK - Ukrainian</v>
      </c>
      <c r="B87" s="43" t="s">
        <v>1427</v>
      </c>
      <c r="C87" s="43" t="s">
        <v>1428</v>
      </c>
    </row>
    <row r="88" spans="1:3" ht="13.5" customHeight="1" x14ac:dyDescent="0.25">
      <c r="A88" s="43" t="str">
        <f t="shared" ref="A88:A119" si="4">IF(SAP_BYD_CodeList_Language_code_DisplayAs=3,CONCATENATE(B88,SAP_BYD_CodeList_Language_code_Delimiter,C88),IF(SAP_BYD_CodeList_Language_code_DisplayAs=1,B88,C88))</f>
        <v>VI - Vietnamese</v>
      </c>
      <c r="B88" s="43" t="s">
        <v>534</v>
      </c>
      <c r="C88" s="43" t="s">
        <v>1429</v>
      </c>
    </row>
    <row r="89" spans="1:3" ht="13.5" customHeight="1" x14ac:dyDescent="0.25">
      <c r="A89" s="43" t="str">
        <f t="shared" si="4"/>
        <v>Z1 - Customer reserve</v>
      </c>
      <c r="B89" s="43" t="s">
        <v>1430</v>
      </c>
      <c r="C89" s="43" t="s">
        <v>1431</v>
      </c>
    </row>
    <row r="90" spans="1:3" ht="13.5" customHeight="1" x14ac:dyDescent="0.25">
      <c r="A90" s="43" t="str">
        <f t="shared" si="4"/>
        <v>ZF - Chinese trad.</v>
      </c>
      <c r="B90" s="43" t="s">
        <v>1432</v>
      </c>
      <c r="C90" s="43" t="s">
        <v>1433</v>
      </c>
    </row>
    <row r="91" spans="1:3" ht="13.5" customHeight="1" x14ac:dyDescent="0.25">
      <c r="A91" s="43" t="str">
        <f t="shared" si="4"/>
        <v>ZH - Chinese</v>
      </c>
      <c r="B91" s="43" t="s">
        <v>69</v>
      </c>
      <c r="C91" s="43" t="s">
        <v>70</v>
      </c>
    </row>
    <row r="92" spans="1:3" ht="13.5" customHeight="1" x14ac:dyDescent="0.25">
      <c r="A92" s="43" t="str">
        <f t="shared" si="4"/>
        <v xml:space="preserve"> - </v>
      </c>
      <c r="B92" s="43"/>
      <c r="C92" s="43"/>
    </row>
    <row r="93" spans="1:3" ht="13.5" customHeight="1" x14ac:dyDescent="0.25">
      <c r="A93" s="43" t="str">
        <f t="shared" si="4"/>
        <v xml:space="preserve"> - </v>
      </c>
      <c r="B93" s="43"/>
      <c r="C93" s="43"/>
    </row>
    <row r="94" spans="1:3" ht="13.5" customHeight="1" x14ac:dyDescent="0.25">
      <c r="A94" s="43" t="str">
        <f t="shared" si="4"/>
        <v xml:space="preserve"> - </v>
      </c>
      <c r="B94" s="43"/>
      <c r="C94" s="43"/>
    </row>
    <row r="95" spans="1:3" ht="13.5" customHeight="1" x14ac:dyDescent="0.25">
      <c r="A95" s="43" t="str">
        <f t="shared" si="4"/>
        <v xml:space="preserve"> - </v>
      </c>
      <c r="B95" s="43"/>
      <c r="C95" s="43"/>
    </row>
    <row r="96" spans="1:3" ht="13.5" customHeight="1" x14ac:dyDescent="0.25">
      <c r="A96" s="43" t="str">
        <f t="shared" si="4"/>
        <v xml:space="preserve"> - </v>
      </c>
      <c r="B96" s="43"/>
      <c r="C96" s="43"/>
    </row>
    <row r="97" spans="1:3" ht="13.5" customHeight="1" x14ac:dyDescent="0.25">
      <c r="A97" s="43" t="str">
        <f t="shared" si="4"/>
        <v xml:space="preserve"> - </v>
      </c>
      <c r="B97" s="43"/>
      <c r="C97" s="43"/>
    </row>
    <row r="98" spans="1:3" ht="13.5" customHeight="1" x14ac:dyDescent="0.25">
      <c r="A98" s="43" t="str">
        <f t="shared" si="4"/>
        <v xml:space="preserve"> - </v>
      </c>
      <c r="B98" s="43"/>
      <c r="C98" s="43"/>
    </row>
    <row r="99" spans="1:3" ht="13.5" customHeight="1" x14ac:dyDescent="0.25">
      <c r="A99" s="43" t="str">
        <f t="shared" si="4"/>
        <v xml:space="preserve"> - </v>
      </c>
      <c r="B99" s="43"/>
      <c r="C99" s="43"/>
    </row>
    <row r="100" spans="1:3" ht="13.5" customHeight="1" x14ac:dyDescent="0.25">
      <c r="A100" s="43" t="str">
        <f t="shared" si="4"/>
        <v xml:space="preserve"> - </v>
      </c>
      <c r="B100" s="43"/>
      <c r="C100" s="43"/>
    </row>
    <row r="101" spans="1:3" ht="13.5" customHeight="1" x14ac:dyDescent="0.25">
      <c r="A101" s="43" t="str">
        <f t="shared" si="4"/>
        <v xml:space="preserve"> - </v>
      </c>
      <c r="B101" s="43"/>
      <c r="C101" s="43"/>
    </row>
    <row r="102" spans="1:3" ht="13.5" customHeight="1" x14ac:dyDescent="0.25">
      <c r="A102" s="43" t="str">
        <f t="shared" si="4"/>
        <v xml:space="preserve"> - </v>
      </c>
      <c r="B102" s="43"/>
      <c r="C102" s="43"/>
    </row>
    <row r="103" spans="1:3" ht="13.5" customHeight="1" x14ac:dyDescent="0.25">
      <c r="A103" s="43" t="str">
        <f t="shared" si="4"/>
        <v xml:space="preserve"> - </v>
      </c>
      <c r="B103" s="43"/>
      <c r="C103" s="43"/>
    </row>
    <row r="104" spans="1:3" ht="13.5" customHeight="1" x14ac:dyDescent="0.25">
      <c r="A104" s="43" t="str">
        <f t="shared" si="4"/>
        <v xml:space="preserve"> - </v>
      </c>
      <c r="B104" s="43"/>
      <c r="C104" s="43"/>
    </row>
    <row r="105" spans="1:3" ht="13.5" customHeight="1" x14ac:dyDescent="0.25">
      <c r="A105" s="43" t="str">
        <f t="shared" si="4"/>
        <v xml:space="preserve"> - </v>
      </c>
      <c r="B105" s="43"/>
      <c r="C105" s="43"/>
    </row>
    <row r="106" spans="1:3" ht="13.5" customHeight="1" x14ac:dyDescent="0.25">
      <c r="A106" s="43" t="str">
        <f t="shared" si="4"/>
        <v xml:space="preserve"> - </v>
      </c>
      <c r="B106" s="43"/>
      <c r="C106" s="43"/>
    </row>
    <row r="107" spans="1:3" ht="13.5" customHeight="1" x14ac:dyDescent="0.25">
      <c r="A107" s="43" t="str">
        <f t="shared" si="4"/>
        <v xml:space="preserve"> - </v>
      </c>
      <c r="B107" s="43"/>
      <c r="C107" s="43"/>
    </row>
    <row r="108" spans="1:3" ht="13.5" customHeight="1" x14ac:dyDescent="0.25">
      <c r="A108" s="43" t="str">
        <f t="shared" si="4"/>
        <v xml:space="preserve"> - </v>
      </c>
      <c r="B108" s="43"/>
      <c r="C108" s="43"/>
    </row>
    <row r="109" spans="1:3" ht="13.5" customHeight="1" x14ac:dyDescent="0.25">
      <c r="A109" s="43" t="str">
        <f t="shared" si="4"/>
        <v xml:space="preserve"> - </v>
      </c>
      <c r="B109" s="43"/>
      <c r="C109" s="43"/>
    </row>
    <row r="110" spans="1:3" ht="13.5" customHeight="1" x14ac:dyDescent="0.25">
      <c r="A110" s="43" t="str">
        <f t="shared" si="4"/>
        <v xml:space="preserve"> - </v>
      </c>
      <c r="B110" s="43"/>
      <c r="C110" s="43"/>
    </row>
    <row r="111" spans="1:3" ht="13.5" customHeight="1" x14ac:dyDescent="0.25">
      <c r="A111" s="43" t="str">
        <f t="shared" si="4"/>
        <v xml:space="preserve"> - </v>
      </c>
      <c r="B111" s="43"/>
      <c r="C111" s="43"/>
    </row>
    <row r="112" spans="1:3" ht="13.5" customHeight="1" x14ac:dyDescent="0.25">
      <c r="A112" s="43" t="str">
        <f t="shared" si="4"/>
        <v xml:space="preserve"> - </v>
      </c>
      <c r="B112" s="43"/>
      <c r="C112" s="43"/>
    </row>
    <row r="113" spans="1:3" ht="13.5" customHeight="1" x14ac:dyDescent="0.25">
      <c r="A113" s="43" t="str">
        <f t="shared" si="4"/>
        <v xml:space="preserve"> - </v>
      </c>
      <c r="B113" s="43"/>
      <c r="C113" s="43"/>
    </row>
    <row r="114" spans="1:3" ht="13.5" customHeight="1" x14ac:dyDescent="0.25">
      <c r="A114" s="43" t="str">
        <f t="shared" si="4"/>
        <v xml:space="preserve"> - </v>
      </c>
      <c r="B114" s="43"/>
      <c r="C114" s="43"/>
    </row>
    <row r="115" spans="1:3" ht="13.5" customHeight="1" x14ac:dyDescent="0.25">
      <c r="A115" s="43" t="str">
        <f t="shared" si="4"/>
        <v xml:space="preserve"> - </v>
      </c>
      <c r="B115" s="43"/>
      <c r="C115" s="43"/>
    </row>
    <row r="116" spans="1:3" ht="13.5" customHeight="1" x14ac:dyDescent="0.25">
      <c r="A116" s="43" t="str">
        <f t="shared" si="4"/>
        <v xml:space="preserve"> - </v>
      </c>
      <c r="B116" s="43"/>
      <c r="C116" s="43"/>
    </row>
    <row r="117" spans="1:3" ht="13.5" customHeight="1" x14ac:dyDescent="0.25">
      <c r="A117" s="43" t="str">
        <f t="shared" si="4"/>
        <v xml:space="preserve"> - </v>
      </c>
      <c r="B117" s="43"/>
      <c r="C117" s="43"/>
    </row>
    <row r="118" spans="1:3" ht="13.5" customHeight="1" x14ac:dyDescent="0.25">
      <c r="A118" s="43" t="str">
        <f t="shared" si="4"/>
        <v xml:space="preserve"> - </v>
      </c>
      <c r="B118" s="43"/>
      <c r="C118" s="43"/>
    </row>
    <row r="119" spans="1:3" ht="13.5" customHeight="1" x14ac:dyDescent="0.25">
      <c r="A119" s="43" t="str">
        <f t="shared" si="4"/>
        <v xml:space="preserve"> - </v>
      </c>
      <c r="B119" s="43"/>
      <c r="C119" s="43"/>
    </row>
    <row r="120" spans="1:3" ht="13.5" customHeight="1" x14ac:dyDescent="0.25">
      <c r="A120" s="43" t="str">
        <f t="shared" ref="A120:A151" si="5">IF(SAP_BYD_CodeList_Language_code_DisplayAs=3,CONCATENATE(B120,SAP_BYD_CodeList_Language_code_Delimiter,C120),IF(SAP_BYD_CodeList_Language_code_DisplayAs=1,B120,C120))</f>
        <v xml:space="preserve"> - </v>
      </c>
      <c r="B120" s="43"/>
      <c r="C120" s="43"/>
    </row>
    <row r="121" spans="1:3" ht="13.5" customHeight="1" x14ac:dyDescent="0.25">
      <c r="A121" s="43" t="str">
        <f t="shared" si="5"/>
        <v xml:space="preserve"> - </v>
      </c>
      <c r="B121" s="43"/>
      <c r="C121" s="43"/>
    </row>
    <row r="122" spans="1:3" ht="13.5" customHeight="1" x14ac:dyDescent="0.25">
      <c r="A122" s="43" t="str">
        <f t="shared" si="5"/>
        <v xml:space="preserve"> - </v>
      </c>
      <c r="B122" s="43"/>
      <c r="C122" s="43"/>
    </row>
    <row r="123" spans="1:3" ht="13.5" customHeight="1" x14ac:dyDescent="0.25">
      <c r="A123" s="43" t="str">
        <f t="shared" si="5"/>
        <v xml:space="preserve"> - </v>
      </c>
      <c r="B123" s="43"/>
      <c r="C123" s="43"/>
    </row>
    <row r="124" spans="1:3" ht="13.5" customHeight="1" x14ac:dyDescent="0.25">
      <c r="A124" s="43" t="str">
        <f t="shared" si="5"/>
        <v xml:space="preserve"> - </v>
      </c>
      <c r="B124" s="43"/>
      <c r="C124" s="43"/>
    </row>
    <row r="125" spans="1:3" ht="13.5" customHeight="1" x14ac:dyDescent="0.25">
      <c r="A125" s="43" t="str">
        <f t="shared" si="5"/>
        <v xml:space="preserve"> - </v>
      </c>
      <c r="B125" s="43"/>
      <c r="C125" s="43"/>
    </row>
    <row r="126" spans="1:3" ht="13.5" customHeight="1" x14ac:dyDescent="0.25">
      <c r="A126" s="43" t="str">
        <f t="shared" si="5"/>
        <v xml:space="preserve"> - </v>
      </c>
      <c r="B126" s="43"/>
      <c r="C126" s="43"/>
    </row>
    <row r="127" spans="1:3" ht="13.5" customHeight="1" x14ac:dyDescent="0.25">
      <c r="A127" s="43" t="str">
        <f t="shared" si="5"/>
        <v xml:space="preserve"> - </v>
      </c>
      <c r="B127" s="43"/>
      <c r="C127" s="43"/>
    </row>
    <row r="128" spans="1:3" ht="13.5" customHeight="1" x14ac:dyDescent="0.25">
      <c r="A128" s="43" t="str">
        <f t="shared" si="5"/>
        <v xml:space="preserve"> - </v>
      </c>
      <c r="B128" s="43"/>
      <c r="C128" s="43"/>
    </row>
    <row r="129" spans="1:3" ht="13.5" customHeight="1" x14ac:dyDescent="0.25">
      <c r="A129" s="43" t="str">
        <f t="shared" si="5"/>
        <v xml:space="preserve"> - </v>
      </c>
      <c r="B129" s="43"/>
      <c r="C129" s="43"/>
    </row>
    <row r="130" spans="1:3" ht="13.5" customHeight="1" x14ac:dyDescent="0.25">
      <c r="A130" s="43" t="str">
        <f t="shared" si="5"/>
        <v xml:space="preserve"> - </v>
      </c>
      <c r="B130" s="43"/>
      <c r="C130" s="43"/>
    </row>
    <row r="131" spans="1:3" ht="13.5" customHeight="1" x14ac:dyDescent="0.25">
      <c r="A131" s="43" t="str">
        <f t="shared" si="5"/>
        <v xml:space="preserve"> - </v>
      </c>
      <c r="B131" s="43"/>
      <c r="C131" s="43"/>
    </row>
    <row r="132" spans="1:3" ht="13.5" customHeight="1" x14ac:dyDescent="0.25">
      <c r="A132" s="43" t="str">
        <f t="shared" si="5"/>
        <v xml:space="preserve"> - </v>
      </c>
      <c r="B132" s="43"/>
      <c r="C132" s="43"/>
    </row>
    <row r="133" spans="1:3" ht="13.5" customHeight="1" x14ac:dyDescent="0.25">
      <c r="A133" s="43" t="str">
        <f t="shared" si="5"/>
        <v xml:space="preserve"> - </v>
      </c>
      <c r="B133" s="43"/>
      <c r="C133" s="43"/>
    </row>
    <row r="134" spans="1:3" ht="13.5" customHeight="1" x14ac:dyDescent="0.25">
      <c r="A134" s="43" t="str">
        <f t="shared" si="5"/>
        <v xml:space="preserve"> - </v>
      </c>
      <c r="B134" s="43"/>
      <c r="C134" s="43"/>
    </row>
    <row r="135" spans="1:3" ht="13.5" customHeight="1" x14ac:dyDescent="0.25">
      <c r="A135" s="43" t="str">
        <f t="shared" si="5"/>
        <v xml:space="preserve"> - </v>
      </c>
      <c r="B135" s="43"/>
      <c r="C135" s="43"/>
    </row>
    <row r="136" spans="1:3" ht="13.5" customHeight="1" x14ac:dyDescent="0.25">
      <c r="A136" s="43" t="str">
        <f t="shared" si="5"/>
        <v xml:space="preserve"> - </v>
      </c>
      <c r="B136" s="43"/>
      <c r="C136" s="43"/>
    </row>
    <row r="137" spans="1:3" ht="13.5" customHeight="1" x14ac:dyDescent="0.25">
      <c r="A137" s="43" t="str">
        <f t="shared" si="5"/>
        <v xml:space="preserve"> - </v>
      </c>
      <c r="B137" s="43"/>
      <c r="C137" s="43"/>
    </row>
    <row r="138" spans="1:3" ht="13.5" customHeight="1" x14ac:dyDescent="0.25">
      <c r="A138" s="43" t="str">
        <f t="shared" si="5"/>
        <v xml:space="preserve"> - </v>
      </c>
      <c r="B138" s="43"/>
      <c r="C138" s="43"/>
    </row>
    <row r="139" spans="1:3" ht="13.5" customHeight="1" x14ac:dyDescent="0.25">
      <c r="A139" s="43" t="str">
        <f t="shared" si="5"/>
        <v xml:space="preserve"> - </v>
      </c>
      <c r="B139" s="43"/>
      <c r="C139" s="43"/>
    </row>
    <row r="140" spans="1:3" ht="13.5" customHeight="1" x14ac:dyDescent="0.25">
      <c r="A140" s="43" t="str">
        <f t="shared" si="5"/>
        <v xml:space="preserve"> - </v>
      </c>
      <c r="B140" s="43"/>
      <c r="C140" s="43"/>
    </row>
    <row r="141" spans="1:3" ht="13.5" customHeight="1" x14ac:dyDescent="0.25">
      <c r="A141" s="43" t="str">
        <f t="shared" si="5"/>
        <v xml:space="preserve"> - </v>
      </c>
      <c r="B141" s="43"/>
      <c r="C141" s="43"/>
    </row>
    <row r="142" spans="1:3" ht="13.5" customHeight="1" x14ac:dyDescent="0.25">
      <c r="A142" s="43" t="str">
        <f t="shared" si="5"/>
        <v xml:space="preserve"> - </v>
      </c>
      <c r="B142" s="43"/>
      <c r="C142" s="43"/>
    </row>
    <row r="143" spans="1:3" ht="13.5" customHeight="1" x14ac:dyDescent="0.25">
      <c r="A143" s="43" t="str">
        <f t="shared" si="5"/>
        <v xml:space="preserve"> - </v>
      </c>
      <c r="B143" s="43"/>
      <c r="C143" s="43"/>
    </row>
    <row r="144" spans="1:3" ht="13.5" customHeight="1" x14ac:dyDescent="0.25">
      <c r="A144" s="43" t="str">
        <f t="shared" si="5"/>
        <v xml:space="preserve"> - </v>
      </c>
      <c r="B144" s="43"/>
      <c r="C144" s="43"/>
    </row>
    <row r="145" spans="1:3" ht="13.5" customHeight="1" x14ac:dyDescent="0.25">
      <c r="A145" s="43" t="str">
        <f t="shared" si="5"/>
        <v xml:space="preserve"> - </v>
      </c>
      <c r="B145" s="43"/>
      <c r="C145" s="43"/>
    </row>
    <row r="146" spans="1:3" ht="13.5" customHeight="1" x14ac:dyDescent="0.25">
      <c r="A146" s="43" t="str">
        <f t="shared" si="5"/>
        <v xml:space="preserve"> - </v>
      </c>
      <c r="B146" s="43"/>
      <c r="C146" s="43"/>
    </row>
    <row r="147" spans="1:3" ht="13.5" customHeight="1" x14ac:dyDescent="0.25">
      <c r="A147" s="43" t="str">
        <f t="shared" si="5"/>
        <v xml:space="preserve"> - </v>
      </c>
      <c r="B147" s="43"/>
      <c r="C147" s="43"/>
    </row>
    <row r="148" spans="1:3" ht="13.5" customHeight="1" x14ac:dyDescent="0.25">
      <c r="A148" s="43" t="str">
        <f t="shared" si="5"/>
        <v xml:space="preserve"> - </v>
      </c>
      <c r="B148" s="43"/>
      <c r="C148" s="43"/>
    </row>
    <row r="149" spans="1:3" ht="13.5" customHeight="1" x14ac:dyDescent="0.25">
      <c r="A149" s="43" t="str">
        <f t="shared" si="5"/>
        <v xml:space="preserve"> - </v>
      </c>
      <c r="B149" s="43"/>
      <c r="C149" s="43"/>
    </row>
    <row r="150" spans="1:3" ht="13.5" customHeight="1" x14ac:dyDescent="0.25">
      <c r="A150" s="43" t="str">
        <f t="shared" si="5"/>
        <v xml:space="preserve"> - </v>
      </c>
      <c r="B150" s="43"/>
      <c r="C150" s="43"/>
    </row>
    <row r="151" spans="1:3" ht="13.5" customHeight="1" x14ac:dyDescent="0.25">
      <c r="A151" s="43" t="str">
        <f t="shared" si="5"/>
        <v xml:space="preserve"> - </v>
      </c>
      <c r="B151" s="43"/>
      <c r="C151" s="43"/>
    </row>
    <row r="152" spans="1:3" ht="13.5" customHeight="1" x14ac:dyDescent="0.25">
      <c r="A152" s="43" t="str">
        <f t="shared" ref="A152:A183" si="6">IF(SAP_BYD_CodeList_Language_code_DisplayAs=3,CONCATENATE(B152,SAP_BYD_CodeList_Language_code_Delimiter,C152),IF(SAP_BYD_CodeList_Language_code_DisplayAs=1,B152,C152))</f>
        <v xml:space="preserve"> - </v>
      </c>
      <c r="B152" s="43"/>
      <c r="C152" s="43"/>
    </row>
    <row r="153" spans="1:3" ht="13.5" customHeight="1" x14ac:dyDescent="0.25">
      <c r="A153" s="43" t="str">
        <f t="shared" si="6"/>
        <v xml:space="preserve"> - </v>
      </c>
      <c r="B153" s="43"/>
      <c r="C153" s="43"/>
    </row>
    <row r="154" spans="1:3" ht="13.5" customHeight="1" x14ac:dyDescent="0.25">
      <c r="A154" s="43" t="str">
        <f t="shared" si="6"/>
        <v xml:space="preserve"> - </v>
      </c>
      <c r="B154" s="43"/>
      <c r="C154" s="43"/>
    </row>
    <row r="155" spans="1:3" ht="13.5" customHeight="1" x14ac:dyDescent="0.25">
      <c r="A155" s="43" t="str">
        <f t="shared" si="6"/>
        <v xml:space="preserve"> - </v>
      </c>
      <c r="B155" s="43"/>
      <c r="C155" s="43"/>
    </row>
    <row r="156" spans="1:3" ht="13.5" customHeight="1" x14ac:dyDescent="0.25">
      <c r="A156" s="43" t="str">
        <f t="shared" si="6"/>
        <v xml:space="preserve"> - </v>
      </c>
      <c r="B156" s="43"/>
      <c r="C156" s="43"/>
    </row>
    <row r="157" spans="1:3" ht="13.5" customHeight="1" x14ac:dyDescent="0.25">
      <c r="A157" s="43" t="str">
        <f t="shared" si="6"/>
        <v xml:space="preserve"> - </v>
      </c>
      <c r="B157" s="43"/>
      <c r="C157" s="43"/>
    </row>
    <row r="158" spans="1:3" ht="13.5" customHeight="1" x14ac:dyDescent="0.25">
      <c r="A158" s="43" t="str">
        <f t="shared" si="6"/>
        <v xml:space="preserve"> - </v>
      </c>
      <c r="B158" s="43"/>
      <c r="C158" s="43"/>
    </row>
    <row r="159" spans="1:3" ht="13.5" customHeight="1" x14ac:dyDescent="0.25">
      <c r="A159" s="43" t="str">
        <f t="shared" si="6"/>
        <v xml:space="preserve"> - </v>
      </c>
      <c r="B159" s="43"/>
      <c r="C159" s="43"/>
    </row>
    <row r="160" spans="1:3" ht="13.5" customHeight="1" x14ac:dyDescent="0.25">
      <c r="A160" s="43" t="str">
        <f t="shared" si="6"/>
        <v xml:space="preserve"> - </v>
      </c>
      <c r="B160" s="43"/>
      <c r="C160" s="43"/>
    </row>
    <row r="161" spans="1:3" ht="13.5" customHeight="1" x14ac:dyDescent="0.25">
      <c r="A161" s="43" t="str">
        <f t="shared" si="6"/>
        <v xml:space="preserve"> - </v>
      </c>
      <c r="B161" s="43"/>
      <c r="C161" s="43"/>
    </row>
    <row r="162" spans="1:3" ht="13.5" customHeight="1" x14ac:dyDescent="0.25">
      <c r="A162" s="43" t="str">
        <f t="shared" si="6"/>
        <v xml:space="preserve"> - </v>
      </c>
      <c r="B162" s="43"/>
      <c r="C162" s="43"/>
    </row>
    <row r="163" spans="1:3" ht="13.5" customHeight="1" x14ac:dyDescent="0.25">
      <c r="A163" s="43" t="str">
        <f t="shared" si="6"/>
        <v xml:space="preserve"> - </v>
      </c>
      <c r="B163" s="43"/>
      <c r="C163" s="43"/>
    </row>
    <row r="164" spans="1:3" ht="13.5" customHeight="1" x14ac:dyDescent="0.25">
      <c r="A164" s="43" t="str">
        <f t="shared" si="6"/>
        <v xml:space="preserve"> - </v>
      </c>
      <c r="B164" s="43"/>
      <c r="C164" s="43"/>
    </row>
    <row r="165" spans="1:3" ht="13.5" customHeight="1" x14ac:dyDescent="0.25">
      <c r="A165" s="43" t="str">
        <f t="shared" si="6"/>
        <v xml:space="preserve"> - </v>
      </c>
      <c r="B165" s="43"/>
      <c r="C165" s="43"/>
    </row>
    <row r="166" spans="1:3" ht="13.5" customHeight="1" x14ac:dyDescent="0.25">
      <c r="A166" s="43" t="str">
        <f t="shared" si="6"/>
        <v xml:space="preserve"> - </v>
      </c>
      <c r="B166" s="43"/>
      <c r="C166" s="43"/>
    </row>
    <row r="167" spans="1:3" ht="13.5" customHeight="1" x14ac:dyDescent="0.25">
      <c r="A167" s="43" t="str">
        <f t="shared" si="6"/>
        <v xml:space="preserve"> - </v>
      </c>
      <c r="B167" s="43"/>
      <c r="C167" s="43"/>
    </row>
    <row r="168" spans="1:3" ht="13.5" customHeight="1" x14ac:dyDescent="0.25">
      <c r="A168" s="43" t="str">
        <f t="shared" si="6"/>
        <v xml:space="preserve"> - </v>
      </c>
      <c r="B168" s="43"/>
      <c r="C168" s="43"/>
    </row>
    <row r="169" spans="1:3" ht="13.5" customHeight="1" x14ac:dyDescent="0.25">
      <c r="A169" s="43" t="str">
        <f t="shared" si="6"/>
        <v xml:space="preserve"> - </v>
      </c>
      <c r="B169" s="43"/>
      <c r="C169" s="43"/>
    </row>
    <row r="170" spans="1:3" ht="13.5" customHeight="1" x14ac:dyDescent="0.25">
      <c r="A170" s="43" t="str">
        <f t="shared" si="6"/>
        <v xml:space="preserve"> - </v>
      </c>
      <c r="B170" s="43"/>
      <c r="C170" s="43"/>
    </row>
    <row r="171" spans="1:3" ht="13.5" customHeight="1" x14ac:dyDescent="0.25">
      <c r="A171" s="43" t="str">
        <f t="shared" si="6"/>
        <v xml:space="preserve"> - </v>
      </c>
      <c r="B171" s="43"/>
      <c r="C171" s="43"/>
    </row>
    <row r="172" spans="1:3" ht="13.5" customHeight="1" x14ac:dyDescent="0.25">
      <c r="A172" s="43" t="str">
        <f t="shared" si="6"/>
        <v xml:space="preserve"> - </v>
      </c>
      <c r="B172" s="43"/>
      <c r="C172" s="43"/>
    </row>
    <row r="173" spans="1:3" ht="13.5" customHeight="1" x14ac:dyDescent="0.25">
      <c r="A173" s="43" t="str">
        <f t="shared" si="6"/>
        <v xml:space="preserve"> - </v>
      </c>
      <c r="B173" s="43"/>
      <c r="C173" s="43"/>
    </row>
    <row r="174" spans="1:3" ht="13.5" customHeight="1" x14ac:dyDescent="0.25">
      <c r="A174" s="43" t="str">
        <f t="shared" si="6"/>
        <v xml:space="preserve"> - </v>
      </c>
      <c r="B174" s="43"/>
      <c r="C174" s="43"/>
    </row>
    <row r="175" spans="1:3" ht="13.5" customHeight="1" x14ac:dyDescent="0.25">
      <c r="A175" s="43" t="str">
        <f t="shared" si="6"/>
        <v xml:space="preserve"> - </v>
      </c>
      <c r="B175" s="43"/>
      <c r="C175" s="43"/>
    </row>
    <row r="176" spans="1:3" ht="13.5" customHeight="1" x14ac:dyDescent="0.25">
      <c r="A176" s="43" t="str">
        <f t="shared" si="6"/>
        <v xml:space="preserve"> - </v>
      </c>
      <c r="B176" s="43"/>
      <c r="C176" s="43"/>
    </row>
    <row r="177" spans="1:3" ht="13.5" customHeight="1" x14ac:dyDescent="0.25">
      <c r="A177" s="43" t="str">
        <f t="shared" si="6"/>
        <v xml:space="preserve"> - </v>
      </c>
      <c r="B177" s="43"/>
      <c r="C177" s="43"/>
    </row>
    <row r="178" spans="1:3" ht="13.5" customHeight="1" x14ac:dyDescent="0.25">
      <c r="A178" s="43" t="str">
        <f t="shared" si="6"/>
        <v xml:space="preserve"> - </v>
      </c>
      <c r="B178" s="43"/>
      <c r="C178" s="43"/>
    </row>
    <row r="179" spans="1:3" ht="13.5" customHeight="1" x14ac:dyDescent="0.25">
      <c r="A179" s="43" t="str">
        <f t="shared" si="6"/>
        <v xml:space="preserve"> - </v>
      </c>
      <c r="B179" s="43"/>
      <c r="C179" s="43"/>
    </row>
    <row r="180" spans="1:3" ht="13.5" customHeight="1" x14ac:dyDescent="0.25">
      <c r="A180" s="43" t="str">
        <f t="shared" si="6"/>
        <v xml:space="preserve"> - </v>
      </c>
      <c r="B180" s="43"/>
      <c r="C180" s="43"/>
    </row>
    <row r="181" spans="1:3" ht="13.5" customHeight="1" x14ac:dyDescent="0.25">
      <c r="A181" s="43" t="str">
        <f t="shared" si="6"/>
        <v xml:space="preserve"> - </v>
      </c>
      <c r="B181" s="43"/>
      <c r="C181" s="43"/>
    </row>
    <row r="182" spans="1:3" ht="13.5" customHeight="1" x14ac:dyDescent="0.25">
      <c r="A182" s="43" t="str">
        <f t="shared" si="6"/>
        <v xml:space="preserve"> - </v>
      </c>
      <c r="B182" s="43"/>
      <c r="C182" s="43"/>
    </row>
    <row r="183" spans="1:3" ht="13.5" customHeight="1" x14ac:dyDescent="0.25">
      <c r="A183" s="43" t="str">
        <f t="shared" si="6"/>
        <v xml:space="preserve"> - </v>
      </c>
      <c r="B183" s="43"/>
      <c r="C183" s="43"/>
    </row>
    <row r="184" spans="1:3" ht="13.5" customHeight="1" x14ac:dyDescent="0.25">
      <c r="A184" s="43" t="str">
        <f t="shared" ref="A184:A191" si="7">IF(SAP_BYD_CodeList_Language_code_DisplayAs=3,CONCATENATE(B184,SAP_BYD_CodeList_Language_code_Delimiter,C184),IF(SAP_BYD_CodeList_Language_code_DisplayAs=1,B184,C184))</f>
        <v xml:space="preserve"> - </v>
      </c>
      <c r="B184" s="43"/>
      <c r="C184" s="43"/>
    </row>
    <row r="185" spans="1:3" ht="13.5" customHeight="1" x14ac:dyDescent="0.25">
      <c r="A185" s="43" t="str">
        <f t="shared" si="7"/>
        <v xml:space="preserve"> - </v>
      </c>
      <c r="B185" s="43"/>
      <c r="C185" s="43"/>
    </row>
    <row r="186" spans="1:3" ht="13.5" customHeight="1" x14ac:dyDescent="0.25">
      <c r="A186" s="43" t="str">
        <f t="shared" si="7"/>
        <v xml:space="preserve"> - </v>
      </c>
      <c r="B186" s="43"/>
      <c r="C186" s="43"/>
    </row>
    <row r="187" spans="1:3" ht="13.5" customHeight="1" x14ac:dyDescent="0.25">
      <c r="A187" s="43" t="str">
        <f t="shared" si="7"/>
        <v xml:space="preserve"> - </v>
      </c>
      <c r="B187" s="43"/>
      <c r="C187" s="43"/>
    </row>
    <row r="188" spans="1:3" ht="13.5" customHeight="1" x14ac:dyDescent="0.25">
      <c r="A188" s="43" t="str">
        <f t="shared" si="7"/>
        <v xml:space="preserve"> - </v>
      </c>
      <c r="B188" s="43"/>
      <c r="C188" s="43"/>
    </row>
    <row r="189" spans="1:3" ht="13.5" customHeight="1" x14ac:dyDescent="0.25">
      <c r="A189" s="43" t="str">
        <f t="shared" si="7"/>
        <v xml:space="preserve"> - </v>
      </c>
      <c r="B189" s="43"/>
      <c r="C189" s="43"/>
    </row>
    <row r="190" spans="1:3" ht="13.5" customHeight="1" x14ac:dyDescent="0.25">
      <c r="A190" s="43" t="str">
        <f t="shared" si="7"/>
        <v xml:space="preserve"> - </v>
      </c>
      <c r="B190" s="43"/>
      <c r="C190" s="43"/>
    </row>
    <row r="191" spans="1:3" ht="13.5" customHeight="1" x14ac:dyDescent="0.25">
      <c r="A191" s="43" t="str">
        <f t="shared" si="7"/>
        <v xml:space="preserve"> - </v>
      </c>
      <c r="B191" s="43"/>
      <c r="C191" s="43"/>
    </row>
    <row r="192" spans="1:3" ht="13.5" customHeight="1" x14ac:dyDescent="0.25">
      <c r="A192" s="43" t="str">
        <f t="shared" si="2"/>
        <v xml:space="preserve"> - </v>
      </c>
      <c r="B192" s="43"/>
      <c r="C192" s="43"/>
    </row>
    <row r="193" spans="1:8" ht="13.5" customHeight="1" x14ac:dyDescent="0.25">
      <c r="A193" s="43" t="str">
        <f t="shared" ref="A193:A198" si="8">IF(SAP_BYD_CodeList_Language_code_DisplayAs=3,CONCATENATE(B193,SAP_BYD_CodeList_Language_code_Delimiter,C193),IF(SAP_BYD_CodeList_Language_code_DisplayAs=1,B193,C193))</f>
        <v xml:space="preserve"> - </v>
      </c>
      <c r="B193" s="43"/>
      <c r="C193" s="43"/>
    </row>
    <row r="194" spans="1:8" ht="13.5" customHeight="1" x14ac:dyDescent="0.25">
      <c r="A194" s="43" t="str">
        <f t="shared" si="8"/>
        <v xml:space="preserve"> - </v>
      </c>
      <c r="B194" s="43"/>
      <c r="C194" s="43"/>
    </row>
    <row r="195" spans="1:8" ht="13.5" customHeight="1" x14ac:dyDescent="0.25">
      <c r="A195" s="43" t="str">
        <f t="shared" si="8"/>
        <v xml:space="preserve"> - </v>
      </c>
      <c r="B195" s="43"/>
      <c r="C195" s="43"/>
    </row>
    <row r="196" spans="1:8" ht="13.5" customHeight="1" x14ac:dyDescent="0.25">
      <c r="A196" s="43" t="str">
        <f t="shared" si="8"/>
        <v xml:space="preserve"> - </v>
      </c>
      <c r="B196" s="43"/>
      <c r="C196" s="43"/>
    </row>
    <row r="197" spans="1:8" ht="13.5" customHeight="1" x14ac:dyDescent="0.25">
      <c r="A197" s="43" t="str">
        <f t="shared" si="8"/>
        <v xml:space="preserve"> - </v>
      </c>
      <c r="B197" s="43"/>
      <c r="C197" s="43"/>
    </row>
    <row r="198" spans="1:8" ht="13.5" customHeight="1" x14ac:dyDescent="0.25">
      <c r="A198" s="43" t="str">
        <f t="shared" si="8"/>
        <v xml:space="preserve"> - </v>
      </c>
      <c r="B198" s="43"/>
      <c r="C198" s="43"/>
    </row>
    <row r="199" spans="1:8" customFormat="1" ht="13.5" customHeight="1" x14ac:dyDescent="0.3">
      <c r="A199" s="43" t="str">
        <f t="shared" ref="A199:A208" si="9">IF(SAP_BYD_CodeList_Language_code_DisplayAs=3,CONCATENATE(B199,SAP_BYD_CodeList_Language_code_Delimiter,C199),IF(SAP_BYD_CodeList_Language_code_DisplayAs=1,B199,C199))</f>
        <v xml:space="preserve"> - </v>
      </c>
      <c r="B199" s="43"/>
      <c r="C199" s="43"/>
      <c r="D199" s="9"/>
      <c r="E199" s="9"/>
      <c r="F199" s="9"/>
      <c r="G199" s="9"/>
      <c r="H199" s="9"/>
    </row>
    <row r="200" spans="1:8" ht="13.5" customHeight="1" x14ac:dyDescent="0.25">
      <c r="A200" s="43" t="str">
        <f t="shared" si="9"/>
        <v xml:space="preserve"> - </v>
      </c>
      <c r="B200" s="43"/>
      <c r="C200" s="43"/>
    </row>
    <row r="201" spans="1:8" ht="13.5" customHeight="1" x14ac:dyDescent="0.25">
      <c r="A201" s="43" t="str">
        <f t="shared" si="9"/>
        <v xml:space="preserve"> - </v>
      </c>
      <c r="B201" s="43"/>
      <c r="C201" s="43"/>
    </row>
    <row r="202" spans="1:8" ht="13.5" customHeight="1" x14ac:dyDescent="0.25">
      <c r="A202" s="43" t="str">
        <f t="shared" si="9"/>
        <v xml:space="preserve"> - </v>
      </c>
      <c r="B202" s="43"/>
      <c r="C202" s="43"/>
    </row>
    <row r="203" spans="1:8" ht="13.5" customHeight="1" x14ac:dyDescent="0.25">
      <c r="A203" s="43" t="str">
        <f t="shared" si="9"/>
        <v xml:space="preserve"> - </v>
      </c>
      <c r="B203" s="43"/>
      <c r="C203" s="43"/>
    </row>
    <row r="204" spans="1:8" ht="13.5" customHeight="1" x14ac:dyDescent="0.25">
      <c r="A204" s="43" t="str">
        <f t="shared" si="9"/>
        <v xml:space="preserve"> - </v>
      </c>
      <c r="B204" s="43"/>
      <c r="C204" s="43"/>
    </row>
    <row r="205" spans="1:8" ht="13.5" customHeight="1" x14ac:dyDescent="0.25">
      <c r="A205" s="43" t="str">
        <f t="shared" si="9"/>
        <v xml:space="preserve"> - </v>
      </c>
      <c r="B205" s="43"/>
      <c r="C205" s="43"/>
    </row>
    <row r="206" spans="1:8" ht="13.5" customHeight="1" x14ac:dyDescent="0.25">
      <c r="A206" s="43" t="str">
        <f t="shared" si="9"/>
        <v xml:space="preserve"> - </v>
      </c>
      <c r="B206" s="43"/>
      <c r="C206" s="43"/>
    </row>
    <row r="207" spans="1:8" ht="13.5" customHeight="1" x14ac:dyDescent="0.25">
      <c r="A207" s="43" t="str">
        <f t="shared" si="9"/>
        <v xml:space="preserve"> - </v>
      </c>
      <c r="B207" s="43"/>
      <c r="C207" s="43"/>
    </row>
    <row r="208" spans="1:8" ht="13.5" customHeight="1" x14ac:dyDescent="0.25">
      <c r="A208" s="43" t="str">
        <f t="shared" si="9"/>
        <v xml:space="preserve"> - </v>
      </c>
      <c r="B208" s="43"/>
      <c r="C208" s="43"/>
    </row>
    <row r="209" spans="1:8" ht="13.5" customHeight="1" x14ac:dyDescent="0.3">
      <c r="A209"/>
      <c r="B209"/>
      <c r="C209"/>
      <c r="D209"/>
      <c r="E209"/>
      <c r="F209"/>
      <c r="G209"/>
      <c r="H209"/>
    </row>
    <row r="210" spans="1:8" ht="13.5" customHeight="1" x14ac:dyDescent="0.25">
      <c r="A210" s="6" t="s">
        <v>79</v>
      </c>
      <c r="B210" s="7"/>
      <c r="C210" s="8"/>
    </row>
    <row r="211" spans="1:8" ht="13.5" customHeight="1" x14ac:dyDescent="0.25">
      <c r="A211" s="16"/>
      <c r="B211" s="16"/>
      <c r="C211" s="16"/>
    </row>
    <row r="212" spans="1:8" ht="13.5" customHeight="1" x14ac:dyDescent="0.25">
      <c r="A212" s="17" t="s">
        <v>18</v>
      </c>
      <c r="B212" s="14" t="s">
        <v>19</v>
      </c>
      <c r="C212" s="16"/>
    </row>
    <row r="213" spans="1:8" ht="13.5" customHeight="1" x14ac:dyDescent="0.25">
      <c r="A213" s="17" t="s">
        <v>20</v>
      </c>
      <c r="B213" s="15" t="s">
        <v>21</v>
      </c>
      <c r="C213" s="18">
        <f>CODE(B213)-CODE("0")</f>
        <v>3</v>
      </c>
    </row>
    <row r="214" spans="1:8" ht="13.5" customHeight="1" x14ac:dyDescent="0.25">
      <c r="A214" s="10"/>
      <c r="B214" s="10"/>
      <c r="C214" s="10"/>
    </row>
    <row r="215" spans="1:8" ht="13.5" customHeight="1" x14ac:dyDescent="0.25">
      <c r="A215" s="11" t="s">
        <v>22</v>
      </c>
      <c r="B215" s="11" t="s">
        <v>23</v>
      </c>
      <c r="C215" s="11" t="s">
        <v>24</v>
      </c>
    </row>
    <row r="216" spans="1:8" ht="13.5" customHeight="1" x14ac:dyDescent="0.25">
      <c r="A216" s="37" t="str">
        <f t="shared" ref="A216:A322" si="10">IF(SAP_BYD_CodeList_ABC_CODE_DisplayAs=3,CONCATENATE(B216,SAP_BYD_CodeList_ABC_CODE_Delimiter,C216),IF(SAP_BYD_CodeList_ABC_CODE_DisplayAs=1,B216,C216))</f>
        <v>A - A-supplier</v>
      </c>
      <c r="B216" s="37" t="s">
        <v>80</v>
      </c>
      <c r="C216" s="37" t="s">
        <v>81</v>
      </c>
    </row>
    <row r="217" spans="1:8" ht="13.5" customHeight="1" x14ac:dyDescent="0.25">
      <c r="A217" s="37" t="str">
        <f t="shared" si="10"/>
        <v>B - B-supplier</v>
      </c>
      <c r="B217" s="37" t="s">
        <v>82</v>
      </c>
      <c r="C217" s="37" t="s">
        <v>83</v>
      </c>
    </row>
    <row r="218" spans="1:8" ht="13.5" customHeight="1" x14ac:dyDescent="0.25">
      <c r="A218" s="37" t="str">
        <f t="shared" si="10"/>
        <v>C - C-supplier</v>
      </c>
      <c r="B218" s="37" t="s">
        <v>84</v>
      </c>
      <c r="C218" s="37" t="s">
        <v>85</v>
      </c>
    </row>
    <row r="219" spans="1:8" ht="13.5" customHeight="1" x14ac:dyDescent="0.25">
      <c r="A219" s="37" t="str">
        <f t="shared" ref="A219:A250" si="11">IF(SAP_BYD_CodeList_ABC_CODE_DisplayAs=3,CONCATENATE(B219,SAP_BYD_CodeList_ABC_CODE_Delimiter,C219),IF(SAP_BYD_CodeList_ABC_CODE_DisplayAs=1,B219,C219))</f>
        <v xml:space="preserve"> - </v>
      </c>
      <c r="B219" s="37"/>
      <c r="C219" s="37"/>
    </row>
    <row r="220" spans="1:8" ht="13.5" customHeight="1" x14ac:dyDescent="0.25">
      <c r="A220" s="37" t="str">
        <f t="shared" si="11"/>
        <v xml:space="preserve"> - </v>
      </c>
      <c r="B220" s="37"/>
      <c r="C220" s="37"/>
    </row>
    <row r="221" spans="1:8" ht="13.5" customHeight="1" x14ac:dyDescent="0.25">
      <c r="A221" s="37" t="str">
        <f t="shared" si="11"/>
        <v xml:space="preserve"> - </v>
      </c>
      <c r="B221" s="37"/>
      <c r="C221" s="37"/>
    </row>
    <row r="222" spans="1:8" ht="13.5" customHeight="1" x14ac:dyDescent="0.25">
      <c r="A222" s="37" t="str">
        <f t="shared" si="11"/>
        <v xml:space="preserve"> - </v>
      </c>
      <c r="B222" s="37"/>
      <c r="C222" s="37"/>
    </row>
    <row r="223" spans="1:8" ht="13.5" customHeight="1" x14ac:dyDescent="0.25">
      <c r="A223" s="37" t="str">
        <f t="shared" si="11"/>
        <v xml:space="preserve"> - </v>
      </c>
      <c r="B223" s="37"/>
      <c r="C223" s="37"/>
    </row>
    <row r="224" spans="1:8" ht="13.5" customHeight="1" x14ac:dyDescent="0.25">
      <c r="A224" s="37" t="str">
        <f t="shared" si="11"/>
        <v xml:space="preserve"> - </v>
      </c>
      <c r="B224" s="37"/>
      <c r="C224" s="37"/>
    </row>
    <row r="225" spans="1:3" ht="13.5" customHeight="1" x14ac:dyDescent="0.25">
      <c r="A225" s="37" t="str">
        <f t="shared" si="11"/>
        <v xml:space="preserve"> - </v>
      </c>
      <c r="B225" s="37"/>
      <c r="C225" s="37"/>
    </row>
    <row r="226" spans="1:3" ht="13.5" customHeight="1" x14ac:dyDescent="0.25">
      <c r="A226" s="37" t="str">
        <f t="shared" si="11"/>
        <v xml:space="preserve"> - </v>
      </c>
      <c r="B226" s="37"/>
      <c r="C226" s="37"/>
    </row>
    <row r="227" spans="1:3" ht="13.5" customHeight="1" x14ac:dyDescent="0.25">
      <c r="A227" s="37" t="str">
        <f t="shared" si="11"/>
        <v xml:space="preserve"> - </v>
      </c>
      <c r="B227" s="37"/>
      <c r="C227" s="37"/>
    </row>
    <row r="228" spans="1:3" ht="13.5" customHeight="1" x14ac:dyDescent="0.25">
      <c r="A228" s="37" t="str">
        <f t="shared" si="11"/>
        <v xml:space="preserve"> - </v>
      </c>
      <c r="B228" s="37"/>
      <c r="C228" s="37"/>
    </row>
    <row r="229" spans="1:3" ht="13.5" customHeight="1" x14ac:dyDescent="0.25">
      <c r="A229" s="37" t="str">
        <f t="shared" si="11"/>
        <v xml:space="preserve"> - </v>
      </c>
      <c r="B229" s="37"/>
      <c r="C229" s="37"/>
    </row>
    <row r="230" spans="1:3" ht="13.5" customHeight="1" x14ac:dyDescent="0.25">
      <c r="A230" s="37" t="str">
        <f t="shared" si="11"/>
        <v xml:space="preserve"> - </v>
      </c>
      <c r="B230" s="37"/>
      <c r="C230" s="37"/>
    </row>
    <row r="231" spans="1:3" ht="13.5" customHeight="1" x14ac:dyDescent="0.25">
      <c r="A231" s="37" t="str">
        <f t="shared" si="11"/>
        <v xml:space="preserve"> - </v>
      </c>
      <c r="B231" s="37"/>
      <c r="C231" s="37"/>
    </row>
    <row r="232" spans="1:3" ht="13.5" customHeight="1" x14ac:dyDescent="0.25">
      <c r="A232" s="37" t="str">
        <f t="shared" si="11"/>
        <v xml:space="preserve"> - </v>
      </c>
      <c r="B232" s="37"/>
      <c r="C232" s="37"/>
    </row>
    <row r="233" spans="1:3" ht="13.5" customHeight="1" x14ac:dyDescent="0.25">
      <c r="A233" s="37" t="str">
        <f t="shared" si="11"/>
        <v xml:space="preserve"> - </v>
      </c>
      <c r="B233" s="37"/>
      <c r="C233" s="37"/>
    </row>
    <row r="234" spans="1:3" ht="13.5" customHeight="1" x14ac:dyDescent="0.25">
      <c r="A234" s="37" t="str">
        <f t="shared" si="11"/>
        <v xml:space="preserve"> - </v>
      </c>
      <c r="B234" s="37"/>
      <c r="C234" s="37"/>
    </row>
    <row r="235" spans="1:3" ht="13.5" customHeight="1" x14ac:dyDescent="0.25">
      <c r="A235" s="37" t="str">
        <f t="shared" si="11"/>
        <v xml:space="preserve"> - </v>
      </c>
      <c r="B235" s="37"/>
      <c r="C235" s="37"/>
    </row>
    <row r="236" spans="1:3" ht="13.5" customHeight="1" x14ac:dyDescent="0.25">
      <c r="A236" s="37" t="str">
        <f t="shared" si="11"/>
        <v xml:space="preserve"> - </v>
      </c>
      <c r="B236" s="37"/>
      <c r="C236" s="37"/>
    </row>
    <row r="237" spans="1:3" ht="13.5" customHeight="1" x14ac:dyDescent="0.25">
      <c r="A237" s="37" t="str">
        <f t="shared" si="11"/>
        <v xml:space="preserve"> - </v>
      </c>
      <c r="B237" s="37"/>
      <c r="C237" s="37"/>
    </row>
    <row r="238" spans="1:3" ht="13.5" customHeight="1" x14ac:dyDescent="0.25">
      <c r="A238" s="37" t="str">
        <f t="shared" si="11"/>
        <v xml:space="preserve"> - </v>
      </c>
      <c r="B238" s="37"/>
      <c r="C238" s="37"/>
    </row>
    <row r="239" spans="1:3" ht="13.5" customHeight="1" x14ac:dyDescent="0.25">
      <c r="A239" s="37" t="str">
        <f t="shared" si="11"/>
        <v xml:space="preserve"> - </v>
      </c>
      <c r="B239" s="37"/>
      <c r="C239" s="37"/>
    </row>
    <row r="240" spans="1:3" ht="13.5" customHeight="1" x14ac:dyDescent="0.25">
      <c r="A240" s="37" t="str">
        <f t="shared" si="11"/>
        <v xml:space="preserve"> - </v>
      </c>
      <c r="B240" s="37"/>
      <c r="C240" s="37"/>
    </row>
    <row r="241" spans="1:3" ht="13.5" customHeight="1" x14ac:dyDescent="0.25">
      <c r="A241" s="37" t="str">
        <f t="shared" si="11"/>
        <v xml:space="preserve"> - </v>
      </c>
      <c r="B241" s="37"/>
      <c r="C241" s="37"/>
    </row>
    <row r="242" spans="1:3" ht="13.5" customHeight="1" x14ac:dyDescent="0.25">
      <c r="A242" s="37" t="str">
        <f t="shared" si="11"/>
        <v xml:space="preserve"> - </v>
      </c>
      <c r="B242" s="37"/>
      <c r="C242" s="37"/>
    </row>
    <row r="243" spans="1:3" ht="13.5" customHeight="1" x14ac:dyDescent="0.25">
      <c r="A243" s="37" t="str">
        <f t="shared" si="11"/>
        <v xml:space="preserve"> - </v>
      </c>
      <c r="B243" s="37"/>
      <c r="C243" s="37"/>
    </row>
    <row r="244" spans="1:3" ht="13.5" customHeight="1" x14ac:dyDescent="0.25">
      <c r="A244" s="37" t="str">
        <f t="shared" si="11"/>
        <v xml:space="preserve"> - </v>
      </c>
      <c r="B244" s="37"/>
      <c r="C244" s="37"/>
    </row>
    <row r="245" spans="1:3" ht="13.5" customHeight="1" x14ac:dyDescent="0.25">
      <c r="A245" s="37" t="str">
        <f t="shared" si="11"/>
        <v xml:space="preserve"> - </v>
      </c>
      <c r="B245" s="37"/>
      <c r="C245" s="37"/>
    </row>
    <row r="246" spans="1:3" ht="13.5" customHeight="1" x14ac:dyDescent="0.25">
      <c r="A246" s="37" t="str">
        <f t="shared" si="11"/>
        <v xml:space="preserve"> - </v>
      </c>
      <c r="B246" s="37"/>
      <c r="C246" s="37"/>
    </row>
    <row r="247" spans="1:3" ht="13.5" customHeight="1" x14ac:dyDescent="0.25">
      <c r="A247" s="37" t="str">
        <f t="shared" si="11"/>
        <v xml:space="preserve"> - </v>
      </c>
      <c r="B247" s="37"/>
      <c r="C247" s="37"/>
    </row>
    <row r="248" spans="1:3" ht="13.5" customHeight="1" x14ac:dyDescent="0.25">
      <c r="A248" s="37" t="str">
        <f t="shared" si="11"/>
        <v xml:space="preserve"> - </v>
      </c>
      <c r="B248" s="37"/>
      <c r="C248" s="37"/>
    </row>
    <row r="249" spans="1:3" ht="13.5" customHeight="1" x14ac:dyDescent="0.25">
      <c r="A249" s="37" t="str">
        <f t="shared" si="11"/>
        <v xml:space="preserve"> - </v>
      </c>
      <c r="B249" s="37"/>
      <c r="C249" s="37"/>
    </row>
    <row r="250" spans="1:3" ht="13.5" customHeight="1" x14ac:dyDescent="0.25">
      <c r="A250" s="37" t="str">
        <f t="shared" si="11"/>
        <v xml:space="preserve"> - </v>
      </c>
      <c r="B250" s="37"/>
      <c r="C250" s="37"/>
    </row>
    <row r="251" spans="1:3" ht="13.5" customHeight="1" x14ac:dyDescent="0.25">
      <c r="A251" s="37" t="str">
        <f t="shared" ref="A251:A282" si="12">IF(SAP_BYD_CodeList_ABC_CODE_DisplayAs=3,CONCATENATE(B251,SAP_BYD_CodeList_ABC_CODE_Delimiter,C251),IF(SAP_BYD_CodeList_ABC_CODE_DisplayAs=1,B251,C251))</f>
        <v xml:space="preserve"> - </v>
      </c>
      <c r="B251" s="37"/>
      <c r="C251" s="37"/>
    </row>
    <row r="252" spans="1:3" ht="13.5" customHeight="1" x14ac:dyDescent="0.25">
      <c r="A252" s="37" t="str">
        <f t="shared" si="12"/>
        <v xml:space="preserve"> - </v>
      </c>
      <c r="B252" s="37"/>
      <c r="C252" s="37"/>
    </row>
    <row r="253" spans="1:3" ht="13.5" customHeight="1" x14ac:dyDescent="0.25">
      <c r="A253" s="37" t="str">
        <f t="shared" si="12"/>
        <v xml:space="preserve"> - </v>
      </c>
      <c r="B253" s="37"/>
      <c r="C253" s="37"/>
    </row>
    <row r="254" spans="1:3" ht="13.5" customHeight="1" x14ac:dyDescent="0.25">
      <c r="A254" s="37" t="str">
        <f t="shared" si="12"/>
        <v xml:space="preserve"> - </v>
      </c>
      <c r="B254" s="37"/>
      <c r="C254" s="37"/>
    </row>
    <row r="255" spans="1:3" ht="13.5" customHeight="1" x14ac:dyDescent="0.25">
      <c r="A255" s="37" t="str">
        <f t="shared" si="12"/>
        <v xml:space="preserve"> - </v>
      </c>
      <c r="B255" s="37"/>
      <c r="C255" s="37"/>
    </row>
    <row r="256" spans="1:3" ht="13.5" customHeight="1" x14ac:dyDescent="0.25">
      <c r="A256" s="37" t="str">
        <f t="shared" si="12"/>
        <v xml:space="preserve"> - </v>
      </c>
      <c r="B256" s="37"/>
      <c r="C256" s="37"/>
    </row>
    <row r="257" spans="1:3" ht="13.5" customHeight="1" x14ac:dyDescent="0.25">
      <c r="A257" s="37" t="str">
        <f t="shared" si="12"/>
        <v xml:space="preserve"> - </v>
      </c>
      <c r="B257" s="37"/>
      <c r="C257" s="37"/>
    </row>
    <row r="258" spans="1:3" ht="13.5" customHeight="1" x14ac:dyDescent="0.25">
      <c r="A258" s="37" t="str">
        <f t="shared" si="12"/>
        <v xml:space="preserve"> - </v>
      </c>
      <c r="B258" s="37"/>
      <c r="C258" s="37"/>
    </row>
    <row r="259" spans="1:3" ht="13.5" customHeight="1" x14ac:dyDescent="0.25">
      <c r="A259" s="37" t="str">
        <f t="shared" si="12"/>
        <v xml:space="preserve"> - </v>
      </c>
      <c r="B259" s="37"/>
      <c r="C259" s="37"/>
    </row>
    <row r="260" spans="1:3" ht="13.5" customHeight="1" x14ac:dyDescent="0.25">
      <c r="A260" s="37" t="str">
        <f t="shared" si="12"/>
        <v xml:space="preserve"> - </v>
      </c>
      <c r="B260" s="37"/>
      <c r="C260" s="37"/>
    </row>
    <row r="261" spans="1:3" ht="13.5" customHeight="1" x14ac:dyDescent="0.25">
      <c r="A261" s="37" t="str">
        <f t="shared" si="12"/>
        <v xml:space="preserve"> - </v>
      </c>
      <c r="B261" s="37"/>
      <c r="C261" s="37"/>
    </row>
    <row r="262" spans="1:3" ht="13.5" customHeight="1" x14ac:dyDescent="0.25">
      <c r="A262" s="37" t="str">
        <f t="shared" si="12"/>
        <v xml:space="preserve"> - </v>
      </c>
      <c r="B262" s="37"/>
      <c r="C262" s="37"/>
    </row>
    <row r="263" spans="1:3" ht="13.5" customHeight="1" x14ac:dyDescent="0.25">
      <c r="A263" s="37" t="str">
        <f t="shared" si="12"/>
        <v xml:space="preserve"> - </v>
      </c>
      <c r="B263" s="37"/>
      <c r="C263" s="37"/>
    </row>
    <row r="264" spans="1:3" ht="13.5" customHeight="1" x14ac:dyDescent="0.25">
      <c r="A264" s="37" t="str">
        <f t="shared" si="12"/>
        <v xml:space="preserve"> - </v>
      </c>
      <c r="B264" s="37"/>
      <c r="C264" s="37"/>
    </row>
    <row r="265" spans="1:3" ht="13.5" customHeight="1" x14ac:dyDescent="0.25">
      <c r="A265" s="37" t="str">
        <f t="shared" si="12"/>
        <v xml:space="preserve"> - </v>
      </c>
      <c r="B265" s="37"/>
      <c r="C265" s="37"/>
    </row>
    <row r="266" spans="1:3" ht="13.5" customHeight="1" x14ac:dyDescent="0.25">
      <c r="A266" s="37" t="str">
        <f t="shared" si="12"/>
        <v xml:space="preserve"> - </v>
      </c>
      <c r="B266" s="37"/>
      <c r="C266" s="37"/>
    </row>
    <row r="267" spans="1:3" ht="13.5" customHeight="1" x14ac:dyDescent="0.25">
      <c r="A267" s="37" t="str">
        <f t="shared" si="12"/>
        <v xml:space="preserve"> - </v>
      </c>
      <c r="B267" s="37"/>
      <c r="C267" s="37"/>
    </row>
    <row r="268" spans="1:3" ht="13.5" customHeight="1" x14ac:dyDescent="0.25">
      <c r="A268" s="37" t="str">
        <f t="shared" si="12"/>
        <v xml:space="preserve"> - </v>
      </c>
      <c r="B268" s="37"/>
      <c r="C268" s="37"/>
    </row>
    <row r="269" spans="1:3" ht="13.5" customHeight="1" x14ac:dyDescent="0.25">
      <c r="A269" s="37" t="str">
        <f t="shared" si="12"/>
        <v xml:space="preserve"> - </v>
      </c>
      <c r="B269" s="37"/>
      <c r="C269" s="37"/>
    </row>
    <row r="270" spans="1:3" ht="13.5" customHeight="1" x14ac:dyDescent="0.25">
      <c r="A270" s="37" t="str">
        <f t="shared" si="12"/>
        <v xml:space="preserve"> - </v>
      </c>
      <c r="B270" s="37"/>
      <c r="C270" s="37"/>
    </row>
    <row r="271" spans="1:3" ht="13.5" customHeight="1" x14ac:dyDescent="0.25">
      <c r="A271" s="37" t="str">
        <f t="shared" si="12"/>
        <v xml:space="preserve"> - </v>
      </c>
      <c r="B271" s="37"/>
      <c r="C271" s="37"/>
    </row>
    <row r="272" spans="1:3" ht="13.5" customHeight="1" x14ac:dyDescent="0.25">
      <c r="A272" s="37" t="str">
        <f t="shared" si="12"/>
        <v xml:space="preserve"> - </v>
      </c>
      <c r="B272" s="37"/>
      <c r="C272" s="37"/>
    </row>
    <row r="273" spans="1:3" ht="13.5" customHeight="1" x14ac:dyDescent="0.25">
      <c r="A273" s="37" t="str">
        <f t="shared" si="12"/>
        <v xml:space="preserve"> - </v>
      </c>
      <c r="B273" s="37"/>
      <c r="C273" s="37"/>
    </row>
    <row r="274" spans="1:3" ht="13.5" customHeight="1" x14ac:dyDescent="0.25">
      <c r="A274" s="37" t="str">
        <f t="shared" si="12"/>
        <v xml:space="preserve"> - </v>
      </c>
      <c r="B274" s="37"/>
      <c r="C274" s="37"/>
    </row>
    <row r="275" spans="1:3" ht="13.5" customHeight="1" x14ac:dyDescent="0.25">
      <c r="A275" s="37" t="str">
        <f t="shared" si="12"/>
        <v xml:space="preserve"> - </v>
      </c>
      <c r="B275" s="37"/>
      <c r="C275" s="37"/>
    </row>
    <row r="276" spans="1:3" ht="13.5" customHeight="1" x14ac:dyDescent="0.25">
      <c r="A276" s="37" t="str">
        <f t="shared" si="12"/>
        <v xml:space="preserve"> - </v>
      </c>
      <c r="B276" s="37"/>
      <c r="C276" s="37"/>
    </row>
    <row r="277" spans="1:3" ht="13.5" customHeight="1" x14ac:dyDescent="0.25">
      <c r="A277" s="37" t="str">
        <f t="shared" si="12"/>
        <v xml:space="preserve"> - </v>
      </c>
      <c r="B277" s="37"/>
      <c r="C277" s="37"/>
    </row>
    <row r="278" spans="1:3" ht="13.5" customHeight="1" x14ac:dyDescent="0.25">
      <c r="A278" s="37" t="str">
        <f t="shared" si="12"/>
        <v xml:space="preserve"> - </v>
      </c>
      <c r="B278" s="37"/>
      <c r="C278" s="37"/>
    </row>
    <row r="279" spans="1:3" ht="13.5" customHeight="1" x14ac:dyDescent="0.25">
      <c r="A279" s="37" t="str">
        <f t="shared" si="12"/>
        <v xml:space="preserve"> - </v>
      </c>
      <c r="B279" s="37"/>
      <c r="C279" s="37"/>
    </row>
    <row r="280" spans="1:3" ht="13.5" customHeight="1" x14ac:dyDescent="0.25">
      <c r="A280" s="37" t="str">
        <f t="shared" si="12"/>
        <v xml:space="preserve"> - </v>
      </c>
      <c r="B280" s="37"/>
      <c r="C280" s="37"/>
    </row>
    <row r="281" spans="1:3" ht="13.5" customHeight="1" x14ac:dyDescent="0.25">
      <c r="A281" s="37" t="str">
        <f t="shared" si="12"/>
        <v xml:space="preserve"> - </v>
      </c>
      <c r="B281" s="37"/>
      <c r="C281" s="37"/>
    </row>
    <row r="282" spans="1:3" ht="13.5" customHeight="1" x14ac:dyDescent="0.25">
      <c r="A282" s="37" t="str">
        <f t="shared" si="12"/>
        <v xml:space="preserve"> - </v>
      </c>
      <c r="B282" s="37"/>
      <c r="C282" s="37"/>
    </row>
    <row r="283" spans="1:3" ht="13.5" customHeight="1" x14ac:dyDescent="0.25">
      <c r="A283" s="37" t="str">
        <f t="shared" ref="A283:A313" si="13">IF(SAP_BYD_CodeList_ABC_CODE_DisplayAs=3,CONCATENATE(B283,SAP_BYD_CodeList_ABC_CODE_Delimiter,C283),IF(SAP_BYD_CodeList_ABC_CODE_DisplayAs=1,B283,C283))</f>
        <v xml:space="preserve"> - </v>
      </c>
      <c r="B283" s="37"/>
      <c r="C283" s="37"/>
    </row>
    <row r="284" spans="1:3" ht="13.5" customHeight="1" x14ac:dyDescent="0.25">
      <c r="A284" s="37" t="str">
        <f t="shared" si="13"/>
        <v xml:space="preserve"> - </v>
      </c>
      <c r="B284" s="37"/>
      <c r="C284" s="37"/>
    </row>
    <row r="285" spans="1:3" ht="13.5" customHeight="1" x14ac:dyDescent="0.25">
      <c r="A285" s="37" t="str">
        <f t="shared" si="13"/>
        <v xml:space="preserve"> - </v>
      </c>
      <c r="B285" s="37"/>
      <c r="C285" s="37"/>
    </row>
    <row r="286" spans="1:3" ht="13.5" customHeight="1" x14ac:dyDescent="0.25">
      <c r="A286" s="37" t="str">
        <f t="shared" si="13"/>
        <v xml:space="preserve"> - </v>
      </c>
      <c r="B286" s="37"/>
      <c r="C286" s="37"/>
    </row>
    <row r="287" spans="1:3" ht="13.5" customHeight="1" x14ac:dyDescent="0.25">
      <c r="A287" s="37" t="str">
        <f t="shared" si="13"/>
        <v xml:space="preserve"> - </v>
      </c>
      <c r="B287" s="37"/>
      <c r="C287" s="37"/>
    </row>
    <row r="288" spans="1:3" ht="13.5" customHeight="1" x14ac:dyDescent="0.25">
      <c r="A288" s="37" t="str">
        <f t="shared" si="13"/>
        <v xml:space="preserve"> - </v>
      </c>
      <c r="B288" s="37"/>
      <c r="C288" s="37"/>
    </row>
    <row r="289" spans="1:3" ht="13.5" customHeight="1" x14ac:dyDescent="0.25">
      <c r="A289" s="37" t="str">
        <f t="shared" si="13"/>
        <v xml:space="preserve"> - </v>
      </c>
      <c r="B289" s="37"/>
      <c r="C289" s="37"/>
    </row>
    <row r="290" spans="1:3" ht="13.5" customHeight="1" x14ac:dyDescent="0.25">
      <c r="A290" s="37" t="str">
        <f t="shared" si="13"/>
        <v xml:space="preserve"> - </v>
      </c>
      <c r="B290" s="37"/>
      <c r="C290" s="37"/>
    </row>
    <row r="291" spans="1:3" ht="13.5" customHeight="1" x14ac:dyDescent="0.25">
      <c r="A291" s="37" t="str">
        <f t="shared" si="13"/>
        <v xml:space="preserve"> - </v>
      </c>
      <c r="B291" s="37"/>
      <c r="C291" s="37"/>
    </row>
    <row r="292" spans="1:3" ht="13.5" customHeight="1" x14ac:dyDescent="0.25">
      <c r="A292" s="37" t="str">
        <f t="shared" si="13"/>
        <v xml:space="preserve"> - </v>
      </c>
      <c r="B292" s="37"/>
      <c r="C292" s="37"/>
    </row>
    <row r="293" spans="1:3" ht="13.5" customHeight="1" x14ac:dyDescent="0.25">
      <c r="A293" s="37" t="str">
        <f t="shared" si="13"/>
        <v xml:space="preserve"> - </v>
      </c>
      <c r="B293" s="37"/>
      <c r="C293" s="37"/>
    </row>
    <row r="294" spans="1:3" ht="13.5" customHeight="1" x14ac:dyDescent="0.25">
      <c r="A294" s="37" t="str">
        <f t="shared" si="13"/>
        <v xml:space="preserve"> - </v>
      </c>
      <c r="B294" s="37"/>
      <c r="C294" s="37"/>
    </row>
    <row r="295" spans="1:3" ht="13.5" customHeight="1" x14ac:dyDescent="0.25">
      <c r="A295" s="37" t="str">
        <f t="shared" si="13"/>
        <v xml:space="preserve"> - </v>
      </c>
      <c r="B295" s="37"/>
      <c r="C295" s="37"/>
    </row>
    <row r="296" spans="1:3" ht="13.5" customHeight="1" x14ac:dyDescent="0.25">
      <c r="A296" s="37" t="str">
        <f t="shared" si="13"/>
        <v xml:space="preserve"> - </v>
      </c>
      <c r="B296" s="37"/>
      <c r="C296" s="37"/>
    </row>
    <row r="297" spans="1:3" ht="13.5" customHeight="1" x14ac:dyDescent="0.25">
      <c r="A297" s="37" t="str">
        <f t="shared" si="13"/>
        <v xml:space="preserve"> - </v>
      </c>
      <c r="B297" s="37"/>
      <c r="C297" s="37"/>
    </row>
    <row r="298" spans="1:3" ht="13.5" customHeight="1" x14ac:dyDescent="0.25">
      <c r="A298" s="37" t="str">
        <f t="shared" si="13"/>
        <v xml:space="preserve"> - </v>
      </c>
      <c r="B298" s="37"/>
      <c r="C298" s="37"/>
    </row>
    <row r="299" spans="1:3" ht="13.5" customHeight="1" x14ac:dyDescent="0.25">
      <c r="A299" s="37" t="str">
        <f t="shared" si="13"/>
        <v xml:space="preserve"> - </v>
      </c>
      <c r="B299" s="37"/>
      <c r="C299" s="37"/>
    </row>
    <row r="300" spans="1:3" ht="13.5" customHeight="1" x14ac:dyDescent="0.25">
      <c r="A300" s="37" t="str">
        <f t="shared" si="13"/>
        <v xml:space="preserve"> - </v>
      </c>
      <c r="B300" s="37"/>
      <c r="C300" s="37"/>
    </row>
    <row r="301" spans="1:3" ht="13.5" customHeight="1" x14ac:dyDescent="0.25">
      <c r="A301" s="37" t="str">
        <f t="shared" si="13"/>
        <v xml:space="preserve"> - </v>
      </c>
      <c r="B301" s="37"/>
      <c r="C301" s="37"/>
    </row>
    <row r="302" spans="1:3" ht="13.5" customHeight="1" x14ac:dyDescent="0.25">
      <c r="A302" s="37" t="str">
        <f t="shared" si="13"/>
        <v xml:space="preserve"> - </v>
      </c>
      <c r="B302" s="37"/>
      <c r="C302" s="37"/>
    </row>
    <row r="303" spans="1:3" ht="13.5" customHeight="1" x14ac:dyDescent="0.25">
      <c r="A303" s="37" t="str">
        <f t="shared" si="13"/>
        <v xml:space="preserve"> - </v>
      </c>
      <c r="B303" s="37"/>
      <c r="C303" s="37"/>
    </row>
    <row r="304" spans="1:3" ht="13.5" customHeight="1" x14ac:dyDescent="0.25">
      <c r="A304" s="37" t="str">
        <f t="shared" si="13"/>
        <v xml:space="preserve"> - </v>
      </c>
      <c r="B304" s="37"/>
      <c r="C304" s="37"/>
    </row>
    <row r="305" spans="1:3" ht="13.5" customHeight="1" x14ac:dyDescent="0.25">
      <c r="A305" s="37" t="str">
        <f t="shared" si="13"/>
        <v xml:space="preserve"> - </v>
      </c>
      <c r="B305" s="37"/>
      <c r="C305" s="37"/>
    </row>
    <row r="306" spans="1:3" ht="13.5" customHeight="1" x14ac:dyDescent="0.25">
      <c r="A306" s="37" t="str">
        <f t="shared" si="13"/>
        <v xml:space="preserve"> - </v>
      </c>
      <c r="B306" s="37"/>
      <c r="C306" s="37"/>
    </row>
    <row r="307" spans="1:3" ht="13.5" customHeight="1" x14ac:dyDescent="0.25">
      <c r="A307" s="37" t="str">
        <f t="shared" si="13"/>
        <v xml:space="preserve"> - </v>
      </c>
      <c r="B307" s="37"/>
      <c r="C307" s="37"/>
    </row>
    <row r="308" spans="1:3" ht="13.5" customHeight="1" x14ac:dyDescent="0.25">
      <c r="A308" s="37" t="str">
        <f t="shared" si="13"/>
        <v xml:space="preserve"> - </v>
      </c>
      <c r="B308" s="37"/>
      <c r="C308" s="37"/>
    </row>
    <row r="309" spans="1:3" ht="13.5" customHeight="1" x14ac:dyDescent="0.25">
      <c r="A309" s="37" t="str">
        <f t="shared" si="13"/>
        <v xml:space="preserve"> - </v>
      </c>
      <c r="B309" s="37"/>
      <c r="C309" s="37"/>
    </row>
    <row r="310" spans="1:3" ht="13.5" customHeight="1" x14ac:dyDescent="0.25">
      <c r="A310" s="37" t="str">
        <f t="shared" si="13"/>
        <v xml:space="preserve"> - </v>
      </c>
      <c r="B310" s="37"/>
      <c r="C310" s="37"/>
    </row>
    <row r="311" spans="1:3" ht="13.5" customHeight="1" x14ac:dyDescent="0.25">
      <c r="A311" s="37" t="str">
        <f t="shared" si="13"/>
        <v xml:space="preserve"> - </v>
      </c>
      <c r="B311" s="37"/>
      <c r="C311" s="37"/>
    </row>
    <row r="312" spans="1:3" ht="13.5" customHeight="1" x14ac:dyDescent="0.25">
      <c r="A312" s="37" t="str">
        <f t="shared" si="13"/>
        <v xml:space="preserve"> - </v>
      </c>
      <c r="B312" s="37"/>
      <c r="C312" s="37"/>
    </row>
    <row r="313" spans="1:3" ht="13.5" customHeight="1" x14ac:dyDescent="0.25">
      <c r="A313" s="37" t="str">
        <f t="shared" si="13"/>
        <v xml:space="preserve"> - </v>
      </c>
      <c r="B313" s="37"/>
      <c r="C313" s="37"/>
    </row>
    <row r="314" spans="1:3" ht="13.5" customHeight="1" x14ac:dyDescent="0.25">
      <c r="A314" s="37" t="str">
        <f t="shared" si="10"/>
        <v xml:space="preserve"> - </v>
      </c>
      <c r="B314" s="37"/>
      <c r="C314" s="37"/>
    </row>
    <row r="315" spans="1:3" ht="13.5" customHeight="1" x14ac:dyDescent="0.25">
      <c r="A315" s="37" t="str">
        <f t="shared" si="10"/>
        <v xml:space="preserve"> - </v>
      </c>
      <c r="B315" s="37"/>
      <c r="C315" s="37"/>
    </row>
    <row r="316" spans="1:3" ht="13.5" customHeight="1" x14ac:dyDescent="0.25">
      <c r="A316" s="37" t="str">
        <f t="shared" si="10"/>
        <v xml:space="preserve"> - </v>
      </c>
      <c r="B316" s="37"/>
      <c r="C316" s="37"/>
    </row>
    <row r="317" spans="1:3" ht="13.5" customHeight="1" x14ac:dyDescent="0.25">
      <c r="A317" s="37" t="str">
        <f t="shared" si="10"/>
        <v xml:space="preserve"> - </v>
      </c>
      <c r="B317" s="37"/>
      <c r="C317" s="37"/>
    </row>
    <row r="318" spans="1:3" ht="13.5" customHeight="1" x14ac:dyDescent="0.25">
      <c r="A318" s="37" t="str">
        <f t="shared" si="10"/>
        <v xml:space="preserve"> - </v>
      </c>
      <c r="B318" s="37"/>
      <c r="C318" s="37"/>
    </row>
    <row r="319" spans="1:3" ht="13.5" customHeight="1" x14ac:dyDescent="0.25">
      <c r="A319" s="37" t="str">
        <f t="shared" si="10"/>
        <v xml:space="preserve"> - </v>
      </c>
      <c r="B319" s="37"/>
      <c r="C319" s="37"/>
    </row>
    <row r="320" spans="1:3" ht="13.5" customHeight="1" x14ac:dyDescent="0.25">
      <c r="A320" s="37" t="str">
        <f t="shared" si="10"/>
        <v xml:space="preserve"> - </v>
      </c>
      <c r="B320" s="37"/>
      <c r="C320" s="37"/>
    </row>
    <row r="321" spans="1:8" ht="13.5" customHeight="1" x14ac:dyDescent="0.25">
      <c r="A321" s="37" t="str">
        <f t="shared" si="10"/>
        <v xml:space="preserve"> - </v>
      </c>
      <c r="B321" s="37"/>
      <c r="C321" s="37"/>
    </row>
    <row r="322" spans="1:8" ht="13.5" customHeight="1" x14ac:dyDescent="0.25">
      <c r="A322" s="37" t="str">
        <f t="shared" si="10"/>
        <v xml:space="preserve"> - </v>
      </c>
      <c r="B322" s="37"/>
      <c r="C322" s="37"/>
    </row>
    <row r="323" spans="1:8" customFormat="1" ht="13.5" customHeight="1" x14ac:dyDescent="0.3">
      <c r="A323" s="37" t="str">
        <f t="shared" ref="A323:A332" si="14">IF(SAP_BYD_CodeList_ABC_CODE_DisplayAs=3,CONCATENATE(B323,SAP_BYD_CodeList_ABC_CODE_Delimiter,C323),IF(SAP_BYD_CodeList_ABC_CODE_DisplayAs=1,B323,C323))</f>
        <v xml:space="preserve"> - </v>
      </c>
      <c r="B323" s="37"/>
      <c r="C323" s="37"/>
      <c r="D323" s="9"/>
      <c r="E323" s="9"/>
      <c r="F323" s="9"/>
      <c r="G323" s="9"/>
      <c r="H323" s="9"/>
    </row>
    <row r="324" spans="1:8" ht="13.5" customHeight="1" x14ac:dyDescent="0.25">
      <c r="A324" s="37" t="str">
        <f t="shared" si="14"/>
        <v xml:space="preserve"> - </v>
      </c>
      <c r="B324" s="37"/>
      <c r="C324" s="37"/>
    </row>
    <row r="325" spans="1:8" ht="13.5" customHeight="1" x14ac:dyDescent="0.25">
      <c r="A325" s="37" t="str">
        <f t="shared" si="14"/>
        <v xml:space="preserve"> - </v>
      </c>
      <c r="B325" s="37"/>
      <c r="C325" s="37"/>
    </row>
    <row r="326" spans="1:8" ht="13.5" customHeight="1" x14ac:dyDescent="0.25">
      <c r="A326" s="37" t="str">
        <f t="shared" si="14"/>
        <v xml:space="preserve"> - </v>
      </c>
      <c r="B326" s="37"/>
      <c r="C326" s="37"/>
    </row>
    <row r="327" spans="1:8" ht="13.5" customHeight="1" x14ac:dyDescent="0.25">
      <c r="A327" s="37" t="str">
        <f t="shared" si="14"/>
        <v xml:space="preserve"> - </v>
      </c>
      <c r="B327" s="37"/>
      <c r="C327" s="37"/>
    </row>
    <row r="328" spans="1:8" ht="13.5" customHeight="1" x14ac:dyDescent="0.25">
      <c r="A328" s="37" t="str">
        <f t="shared" si="14"/>
        <v xml:space="preserve"> - </v>
      </c>
      <c r="B328" s="37"/>
      <c r="C328" s="37"/>
    </row>
    <row r="329" spans="1:8" ht="13.5" customHeight="1" x14ac:dyDescent="0.25">
      <c r="A329" s="37" t="str">
        <f t="shared" si="14"/>
        <v xml:space="preserve"> - </v>
      </c>
      <c r="B329" s="37"/>
      <c r="C329" s="37"/>
    </row>
    <row r="330" spans="1:8" ht="13.5" customHeight="1" x14ac:dyDescent="0.25">
      <c r="A330" s="37" t="str">
        <f t="shared" si="14"/>
        <v xml:space="preserve"> - </v>
      </c>
      <c r="B330" s="37"/>
      <c r="C330" s="37"/>
    </row>
    <row r="331" spans="1:8" ht="13.5" customHeight="1" x14ac:dyDescent="0.25">
      <c r="A331" s="37" t="str">
        <f t="shared" si="14"/>
        <v xml:space="preserve"> - </v>
      </c>
      <c r="B331" s="37"/>
      <c r="C331" s="37"/>
    </row>
    <row r="332" spans="1:8" ht="13.5" customHeight="1" x14ac:dyDescent="0.25">
      <c r="A332" s="37" t="str">
        <f t="shared" si="14"/>
        <v xml:space="preserve"> - </v>
      </c>
      <c r="B332" s="37"/>
      <c r="C332" s="37"/>
    </row>
    <row r="333" spans="1:8" ht="13.5" customHeight="1" x14ac:dyDescent="0.3">
      <c r="A333"/>
      <c r="B333"/>
      <c r="C333"/>
      <c r="D333"/>
      <c r="E333"/>
      <c r="F333"/>
      <c r="G333"/>
      <c r="H333"/>
    </row>
    <row r="334" spans="1:8" ht="13.5" customHeight="1" x14ac:dyDescent="0.25">
      <c r="A334" s="6" t="s">
        <v>91</v>
      </c>
      <c r="B334" s="7"/>
      <c r="C334" s="8"/>
    </row>
    <row r="335" spans="1:8" ht="13.5" customHeight="1" x14ac:dyDescent="0.25">
      <c r="A335" s="16"/>
      <c r="B335" s="16"/>
      <c r="C335" s="16"/>
    </row>
    <row r="336" spans="1:8" ht="13.5" customHeight="1" x14ac:dyDescent="0.25">
      <c r="A336" s="17" t="s">
        <v>18</v>
      </c>
      <c r="B336" s="14" t="s">
        <v>19</v>
      </c>
      <c r="C336" s="16"/>
    </row>
    <row r="337" spans="1:3" ht="13.5" customHeight="1" x14ac:dyDescent="0.25">
      <c r="A337" s="17" t="s">
        <v>20</v>
      </c>
      <c r="B337" s="15" t="s">
        <v>21</v>
      </c>
      <c r="C337" s="18">
        <f>CODE(B337)-CODE("0")</f>
        <v>3</v>
      </c>
    </row>
    <row r="338" spans="1:3" ht="13.5" customHeight="1" x14ac:dyDescent="0.25">
      <c r="A338" s="10"/>
      <c r="B338" s="10"/>
      <c r="C338" s="10"/>
    </row>
    <row r="339" spans="1:3" ht="13.5" customHeight="1" x14ac:dyDescent="0.25">
      <c r="A339" s="11" t="s">
        <v>22</v>
      </c>
      <c r="B339" s="11" t="s">
        <v>23</v>
      </c>
      <c r="C339" s="11" t="s">
        <v>24</v>
      </c>
    </row>
    <row r="340" spans="1:3" ht="13.5" customHeight="1" x14ac:dyDescent="0.25">
      <c r="A340" s="19" t="str">
        <f t="shared" ref="A340:A403" si="15">IF(SAP_BYD_CodeList_Country_Code_DisplayAs=3,CONCATENATE(B340,SAP_BYD_CodeList_Country_Code_Delimiter,C340),IF(SAP_BYD_CodeList_Country_Code_DisplayAs=1,B340,C340))</f>
        <v>AD - Andorra</v>
      </c>
      <c r="B340" s="19" t="s">
        <v>92</v>
      </c>
      <c r="C340" s="19" t="s">
        <v>93</v>
      </c>
    </row>
    <row r="341" spans="1:3" ht="13.5" customHeight="1" x14ac:dyDescent="0.25">
      <c r="A341" s="19" t="str">
        <f t="shared" si="15"/>
        <v>AE - United Arab Emirates</v>
      </c>
      <c r="B341" s="19" t="s">
        <v>94</v>
      </c>
      <c r="C341" s="19" t="s">
        <v>95</v>
      </c>
    </row>
    <row r="342" spans="1:3" ht="13.5" customHeight="1" x14ac:dyDescent="0.25">
      <c r="A342" s="19" t="str">
        <f t="shared" si="15"/>
        <v>AF - Afghanistan</v>
      </c>
      <c r="B342" s="19" t="s">
        <v>31</v>
      </c>
      <c r="C342" s="19" t="s">
        <v>96</v>
      </c>
    </row>
    <row r="343" spans="1:3" ht="13.5" customHeight="1" x14ac:dyDescent="0.25">
      <c r="A343" s="19" t="str">
        <f t="shared" si="15"/>
        <v>AG - Antigua and Barbuda</v>
      </c>
      <c r="B343" s="19" t="s">
        <v>97</v>
      </c>
      <c r="C343" s="19" t="s">
        <v>98</v>
      </c>
    </row>
    <row r="344" spans="1:3" ht="13.5" customHeight="1" x14ac:dyDescent="0.25">
      <c r="A344" s="19" t="str">
        <f t="shared" si="15"/>
        <v>AI - Anguilla</v>
      </c>
      <c r="B344" s="19" t="s">
        <v>99</v>
      </c>
      <c r="C344" s="19" t="s">
        <v>100</v>
      </c>
    </row>
    <row r="345" spans="1:3" ht="13.5" customHeight="1" x14ac:dyDescent="0.25">
      <c r="A345" s="19" t="str">
        <f t="shared" si="15"/>
        <v>AL - Albania</v>
      </c>
      <c r="B345" s="19" t="s">
        <v>101</v>
      </c>
      <c r="C345" s="19" t="s">
        <v>102</v>
      </c>
    </row>
    <row r="346" spans="1:3" ht="13.5" customHeight="1" x14ac:dyDescent="0.25">
      <c r="A346" s="19" t="str">
        <f t="shared" si="15"/>
        <v>AM - Armenia</v>
      </c>
      <c r="B346" s="19" t="s">
        <v>103</v>
      </c>
      <c r="C346" s="19" t="s">
        <v>104</v>
      </c>
    </row>
    <row r="347" spans="1:3" ht="13.5" customHeight="1" x14ac:dyDescent="0.25">
      <c r="A347" s="19" t="str">
        <f t="shared" si="15"/>
        <v>AN - Netherlands Antilles (OBSOLETE)</v>
      </c>
      <c r="B347" s="19" t="s">
        <v>105</v>
      </c>
      <c r="C347" s="19" t="s">
        <v>1434</v>
      </c>
    </row>
    <row r="348" spans="1:3" ht="13.5" customHeight="1" x14ac:dyDescent="0.25">
      <c r="A348" s="19" t="str">
        <f t="shared" si="15"/>
        <v>AO - Angola</v>
      </c>
      <c r="B348" s="19" t="s">
        <v>106</v>
      </c>
      <c r="C348" s="19" t="s">
        <v>107</v>
      </c>
    </row>
    <row r="349" spans="1:3" ht="13.5" customHeight="1" x14ac:dyDescent="0.25">
      <c r="A349" s="19" t="str">
        <f t="shared" si="15"/>
        <v>AQ - Antarctica</v>
      </c>
      <c r="B349" s="19" t="s">
        <v>108</v>
      </c>
      <c r="C349" s="19" t="s">
        <v>109</v>
      </c>
    </row>
    <row r="350" spans="1:3" ht="13.5" customHeight="1" x14ac:dyDescent="0.25">
      <c r="A350" s="19" t="str">
        <f t="shared" si="15"/>
        <v>AR - Argentina</v>
      </c>
      <c r="B350" s="19" t="s">
        <v>32</v>
      </c>
      <c r="C350" s="19" t="s">
        <v>110</v>
      </c>
    </row>
    <row r="351" spans="1:3" ht="13.5" customHeight="1" x14ac:dyDescent="0.25">
      <c r="A351" s="19" t="str">
        <f t="shared" si="15"/>
        <v>AS - American Samoa</v>
      </c>
      <c r="B351" s="19" t="s">
        <v>111</v>
      </c>
      <c r="C351" s="19" t="s">
        <v>112</v>
      </c>
    </row>
    <row r="352" spans="1:3" ht="13.5" customHeight="1" x14ac:dyDescent="0.25">
      <c r="A352" s="19" t="str">
        <f t="shared" si="15"/>
        <v>AT - Austria</v>
      </c>
      <c r="B352" s="19" t="s">
        <v>113</v>
      </c>
      <c r="C352" s="19" t="s">
        <v>114</v>
      </c>
    </row>
    <row r="353" spans="1:3" ht="13.5" customHeight="1" x14ac:dyDescent="0.25">
      <c r="A353" s="19" t="str">
        <f t="shared" si="15"/>
        <v>AU - Australia</v>
      </c>
      <c r="B353" s="19" t="s">
        <v>115</v>
      </c>
      <c r="C353" s="19" t="s">
        <v>116</v>
      </c>
    </row>
    <row r="354" spans="1:3" ht="13.5" customHeight="1" x14ac:dyDescent="0.25">
      <c r="A354" s="19" t="str">
        <f t="shared" si="15"/>
        <v>AW - Aruba</v>
      </c>
      <c r="B354" s="19" t="s">
        <v>117</v>
      </c>
      <c r="C354" s="19" t="s">
        <v>118</v>
      </c>
    </row>
    <row r="355" spans="1:3" ht="13.5" customHeight="1" x14ac:dyDescent="0.25">
      <c r="A355" s="19" t="str">
        <f t="shared" si="15"/>
        <v>AX - Aland Islands</v>
      </c>
      <c r="B355" s="19" t="s">
        <v>119</v>
      </c>
      <c r="C355" s="19" t="s">
        <v>120</v>
      </c>
    </row>
    <row r="356" spans="1:3" ht="13.5" customHeight="1" x14ac:dyDescent="0.25">
      <c r="A356" s="19" t="str">
        <f t="shared" si="15"/>
        <v>AZ - Azerbaijan</v>
      </c>
      <c r="B356" s="19" t="s">
        <v>121</v>
      </c>
      <c r="C356" s="19" t="s">
        <v>122</v>
      </c>
    </row>
    <row r="357" spans="1:3" ht="13.5" customHeight="1" x14ac:dyDescent="0.25">
      <c r="A357" s="19" t="str">
        <f t="shared" si="15"/>
        <v>BA - Bosnia and Herzegovina</v>
      </c>
      <c r="B357" s="19" t="s">
        <v>123</v>
      </c>
      <c r="C357" s="19" t="s">
        <v>124</v>
      </c>
    </row>
    <row r="358" spans="1:3" ht="13.5" customHeight="1" x14ac:dyDescent="0.25">
      <c r="A358" s="19" t="str">
        <f t="shared" si="15"/>
        <v>BB - Barbados</v>
      </c>
      <c r="B358" s="19" t="s">
        <v>125</v>
      </c>
      <c r="C358" s="19" t="s">
        <v>126</v>
      </c>
    </row>
    <row r="359" spans="1:3" ht="13.5" customHeight="1" x14ac:dyDescent="0.25">
      <c r="A359" s="19" t="str">
        <f t="shared" si="15"/>
        <v>BD - Bangladesh</v>
      </c>
      <c r="B359" s="19" t="s">
        <v>127</v>
      </c>
      <c r="C359" s="19" t="s">
        <v>128</v>
      </c>
    </row>
    <row r="360" spans="1:3" ht="13.5" customHeight="1" x14ac:dyDescent="0.25">
      <c r="A360" s="19" t="str">
        <f t="shared" si="15"/>
        <v>BE - Belgium</v>
      </c>
      <c r="B360" s="19" t="s">
        <v>129</v>
      </c>
      <c r="C360" s="19" t="s">
        <v>130</v>
      </c>
    </row>
    <row r="361" spans="1:3" ht="13.5" customHeight="1" x14ac:dyDescent="0.25">
      <c r="A361" s="19" t="str">
        <f t="shared" si="15"/>
        <v>BF - Burkina Faso</v>
      </c>
      <c r="B361" s="19" t="s">
        <v>131</v>
      </c>
      <c r="C361" s="19" t="s">
        <v>132</v>
      </c>
    </row>
    <row r="362" spans="1:3" ht="13.5" customHeight="1" x14ac:dyDescent="0.25">
      <c r="A362" s="19" t="str">
        <f t="shared" si="15"/>
        <v>BG - Bulgaria</v>
      </c>
      <c r="B362" s="19" t="s">
        <v>33</v>
      </c>
      <c r="C362" s="19" t="s">
        <v>133</v>
      </c>
    </row>
    <row r="363" spans="1:3" ht="13.5" customHeight="1" x14ac:dyDescent="0.25">
      <c r="A363" s="19" t="str">
        <f t="shared" si="15"/>
        <v>BH - Bahrain</v>
      </c>
      <c r="B363" s="19" t="s">
        <v>134</v>
      </c>
      <c r="C363" s="19" t="s">
        <v>135</v>
      </c>
    </row>
    <row r="364" spans="1:3" ht="13.5" customHeight="1" x14ac:dyDescent="0.25">
      <c r="A364" s="19" t="str">
        <f t="shared" si="15"/>
        <v>BI - Burundi</v>
      </c>
      <c r="B364" s="19" t="s">
        <v>136</v>
      </c>
      <c r="C364" s="19" t="s">
        <v>137</v>
      </c>
    </row>
    <row r="365" spans="1:3" ht="13.5" customHeight="1" x14ac:dyDescent="0.25">
      <c r="A365" s="19" t="str">
        <f t="shared" si="15"/>
        <v>BJ - Benin</v>
      </c>
      <c r="B365" s="19" t="s">
        <v>138</v>
      </c>
      <c r="C365" s="19" t="s">
        <v>139</v>
      </c>
    </row>
    <row r="366" spans="1:3" ht="13.5" customHeight="1" x14ac:dyDescent="0.25">
      <c r="A366" s="19" t="str">
        <f t="shared" si="15"/>
        <v>BL - Saint Barthélemy</v>
      </c>
      <c r="B366" s="19" t="s">
        <v>140</v>
      </c>
      <c r="C366" s="19" t="s">
        <v>141</v>
      </c>
    </row>
    <row r="367" spans="1:3" ht="13.5" customHeight="1" x14ac:dyDescent="0.25">
      <c r="A367" s="19" t="str">
        <f t="shared" si="15"/>
        <v>BM - Bermuda</v>
      </c>
      <c r="B367" s="19" t="s">
        <v>142</v>
      </c>
      <c r="C367" s="19" t="s">
        <v>143</v>
      </c>
    </row>
    <row r="368" spans="1:3" ht="13.5" customHeight="1" x14ac:dyDescent="0.25">
      <c r="A368" s="19" t="str">
        <f t="shared" si="15"/>
        <v>BN - Brunei Darussalam</v>
      </c>
      <c r="B368" s="19" t="s">
        <v>144</v>
      </c>
      <c r="C368" s="19" t="s">
        <v>145</v>
      </c>
    </row>
    <row r="369" spans="1:3" ht="13.5" customHeight="1" x14ac:dyDescent="0.25">
      <c r="A369" s="19" t="str">
        <f t="shared" si="15"/>
        <v>BO - Bolivia</v>
      </c>
      <c r="B369" s="19" t="s">
        <v>146</v>
      </c>
      <c r="C369" s="19" t="s">
        <v>147</v>
      </c>
    </row>
    <row r="370" spans="1:3" ht="13.5" customHeight="1" x14ac:dyDescent="0.25">
      <c r="A370" s="19" t="str">
        <f t="shared" si="15"/>
        <v>BQ - Bonaire, Sint Eustatius and Saba</v>
      </c>
      <c r="B370" s="19" t="s">
        <v>1435</v>
      </c>
      <c r="C370" s="19" t="s">
        <v>1436</v>
      </c>
    </row>
    <row r="371" spans="1:3" ht="13.5" customHeight="1" x14ac:dyDescent="0.25">
      <c r="A371" s="19" t="str">
        <f t="shared" si="15"/>
        <v>BR - Brazil</v>
      </c>
      <c r="B371" s="19" t="s">
        <v>148</v>
      </c>
      <c r="C371" s="19" t="s">
        <v>149</v>
      </c>
    </row>
    <row r="372" spans="1:3" ht="13.5" customHeight="1" x14ac:dyDescent="0.25">
      <c r="A372" s="19" t="str">
        <f t="shared" si="15"/>
        <v>BS - Bahamas</v>
      </c>
      <c r="B372" s="19" t="s">
        <v>150</v>
      </c>
      <c r="C372" s="19" t="s">
        <v>151</v>
      </c>
    </row>
    <row r="373" spans="1:3" ht="13.5" customHeight="1" x14ac:dyDescent="0.25">
      <c r="A373" s="19" t="str">
        <f t="shared" si="15"/>
        <v>BT - Bhutan</v>
      </c>
      <c r="B373" s="19" t="s">
        <v>152</v>
      </c>
      <c r="C373" s="19" t="s">
        <v>153</v>
      </c>
    </row>
    <row r="374" spans="1:3" ht="13.5" customHeight="1" x14ac:dyDescent="0.25">
      <c r="A374" s="19" t="str">
        <f t="shared" si="15"/>
        <v>BV - Bouvet Islands</v>
      </c>
      <c r="B374" s="19" t="s">
        <v>154</v>
      </c>
      <c r="C374" s="19" t="s">
        <v>155</v>
      </c>
    </row>
    <row r="375" spans="1:3" ht="13.5" customHeight="1" x14ac:dyDescent="0.25">
      <c r="A375" s="19" t="str">
        <f t="shared" si="15"/>
        <v>BW - Botswana</v>
      </c>
      <c r="B375" s="19" t="s">
        <v>156</v>
      </c>
      <c r="C375" s="19" t="s">
        <v>157</v>
      </c>
    </row>
    <row r="376" spans="1:3" ht="13.5" customHeight="1" x14ac:dyDescent="0.25">
      <c r="A376" s="19" t="str">
        <f t="shared" si="15"/>
        <v>BY - Belarus</v>
      </c>
      <c r="B376" s="19" t="s">
        <v>158</v>
      </c>
      <c r="C376" s="19" t="s">
        <v>159</v>
      </c>
    </row>
    <row r="377" spans="1:3" ht="13.5" customHeight="1" x14ac:dyDescent="0.25">
      <c r="A377" s="19" t="str">
        <f t="shared" si="15"/>
        <v>BZ - Belize</v>
      </c>
      <c r="B377" s="19" t="s">
        <v>160</v>
      </c>
      <c r="C377" s="19" t="s">
        <v>161</v>
      </c>
    </row>
    <row r="378" spans="1:3" ht="13.5" customHeight="1" x14ac:dyDescent="0.25">
      <c r="A378" s="19" t="str">
        <f t="shared" si="15"/>
        <v>CA - Canada</v>
      </c>
      <c r="B378" s="19" t="s">
        <v>34</v>
      </c>
      <c r="C378" s="19" t="s">
        <v>162</v>
      </c>
    </row>
    <row r="379" spans="1:3" ht="13.5" customHeight="1" x14ac:dyDescent="0.25">
      <c r="A379" s="19" t="str">
        <f t="shared" si="15"/>
        <v>CC - Cocos (Keeling) Islands</v>
      </c>
      <c r="B379" s="19" t="s">
        <v>163</v>
      </c>
      <c r="C379" s="19" t="s">
        <v>1437</v>
      </c>
    </row>
    <row r="380" spans="1:3" ht="13.5" customHeight="1" x14ac:dyDescent="0.25">
      <c r="A380" s="19" t="str">
        <f t="shared" si="15"/>
        <v>CD - Democratic Republic of the Congo</v>
      </c>
      <c r="B380" s="19" t="s">
        <v>164</v>
      </c>
      <c r="C380" s="19" t="s">
        <v>165</v>
      </c>
    </row>
    <row r="381" spans="1:3" ht="13.5" customHeight="1" x14ac:dyDescent="0.25">
      <c r="A381" s="19" t="str">
        <f t="shared" si="15"/>
        <v>CF - Central African Republic</v>
      </c>
      <c r="B381" s="19" t="s">
        <v>166</v>
      </c>
      <c r="C381" s="19" t="s">
        <v>167</v>
      </c>
    </row>
    <row r="382" spans="1:3" ht="13.5" customHeight="1" x14ac:dyDescent="0.25">
      <c r="A382" s="19" t="str">
        <f t="shared" si="15"/>
        <v>CG - Congo</v>
      </c>
      <c r="B382" s="19" t="s">
        <v>168</v>
      </c>
      <c r="C382" s="19" t="s">
        <v>169</v>
      </c>
    </row>
    <row r="383" spans="1:3" ht="13.5" customHeight="1" x14ac:dyDescent="0.25">
      <c r="A383" s="19" t="str">
        <f t="shared" si="15"/>
        <v>CH - Switzerland</v>
      </c>
      <c r="B383" s="19" t="s">
        <v>170</v>
      </c>
      <c r="C383" s="19" t="s">
        <v>171</v>
      </c>
    </row>
    <row r="384" spans="1:3" ht="13.5" customHeight="1" x14ac:dyDescent="0.25">
      <c r="A384" s="19" t="str">
        <f t="shared" si="15"/>
        <v>CI - Cote d &amp;apos Ivoire</v>
      </c>
      <c r="B384" s="19" t="s">
        <v>172</v>
      </c>
      <c r="C384" s="19" t="s">
        <v>1528</v>
      </c>
    </row>
    <row r="385" spans="1:3" ht="13.5" customHeight="1" x14ac:dyDescent="0.25">
      <c r="A385" s="19" t="str">
        <f t="shared" si="15"/>
        <v>CK - Cook Islands</v>
      </c>
      <c r="B385" s="19" t="s">
        <v>173</v>
      </c>
      <c r="C385" s="19" t="s">
        <v>174</v>
      </c>
    </row>
    <row r="386" spans="1:3" ht="13.5" customHeight="1" x14ac:dyDescent="0.25">
      <c r="A386" s="19" t="str">
        <f t="shared" si="15"/>
        <v>CL - Chile</v>
      </c>
      <c r="B386" s="19" t="s">
        <v>175</v>
      </c>
      <c r="C386" s="19" t="s">
        <v>176</v>
      </c>
    </row>
    <row r="387" spans="1:3" ht="13.5" customHeight="1" x14ac:dyDescent="0.25">
      <c r="A387" s="19" t="str">
        <f t="shared" si="15"/>
        <v>CM - Cameroon</v>
      </c>
      <c r="B387" s="19" t="s">
        <v>177</v>
      </c>
      <c r="C387" s="19" t="s">
        <v>178</v>
      </c>
    </row>
    <row r="388" spans="1:3" ht="13.5" customHeight="1" x14ac:dyDescent="0.25">
      <c r="A388" s="19" t="str">
        <f t="shared" si="15"/>
        <v>CN - China</v>
      </c>
      <c r="B388" s="19" t="s">
        <v>179</v>
      </c>
      <c r="C388" s="19" t="s">
        <v>180</v>
      </c>
    </row>
    <row r="389" spans="1:3" ht="13.5" customHeight="1" x14ac:dyDescent="0.25">
      <c r="A389" s="19" t="str">
        <f t="shared" si="15"/>
        <v>CO - Colombia</v>
      </c>
      <c r="B389" s="19" t="s">
        <v>181</v>
      </c>
      <c r="C389" s="19" t="s">
        <v>182</v>
      </c>
    </row>
    <row r="390" spans="1:3" ht="13.5" customHeight="1" x14ac:dyDescent="0.25">
      <c r="A390" s="19" t="str">
        <f t="shared" si="15"/>
        <v>CR - Costa Rica</v>
      </c>
      <c r="B390" s="19" t="s">
        <v>183</v>
      </c>
      <c r="C390" s="19" t="s">
        <v>184</v>
      </c>
    </row>
    <row r="391" spans="1:3" ht="13.5" customHeight="1" x14ac:dyDescent="0.25">
      <c r="A391" s="19" t="str">
        <f t="shared" si="15"/>
        <v>CS - (OBSOLETE) Serbia and Montenegro</v>
      </c>
      <c r="B391" s="19" t="s">
        <v>35</v>
      </c>
      <c r="C391" s="19" t="s">
        <v>1438</v>
      </c>
    </row>
    <row r="392" spans="1:3" ht="13.5" customHeight="1" x14ac:dyDescent="0.25">
      <c r="A392" s="19" t="str">
        <f t="shared" si="15"/>
        <v>CU - Cuba</v>
      </c>
      <c r="B392" s="19" t="s">
        <v>185</v>
      </c>
      <c r="C392" s="19" t="s">
        <v>186</v>
      </c>
    </row>
    <row r="393" spans="1:3" ht="13.5" customHeight="1" x14ac:dyDescent="0.25">
      <c r="A393" s="19" t="str">
        <f t="shared" si="15"/>
        <v>CV - Cape Verde</v>
      </c>
      <c r="B393" s="19" t="s">
        <v>187</v>
      </c>
      <c r="C393" s="19" t="s">
        <v>188</v>
      </c>
    </row>
    <row r="394" spans="1:3" ht="13.5" customHeight="1" x14ac:dyDescent="0.25">
      <c r="A394" s="19" t="str">
        <f t="shared" si="15"/>
        <v>CW - Curaçao</v>
      </c>
      <c r="B394" s="19" t="s">
        <v>189</v>
      </c>
      <c r="C394" s="19" t="s">
        <v>190</v>
      </c>
    </row>
    <row r="395" spans="1:3" ht="13.5" customHeight="1" x14ac:dyDescent="0.25">
      <c r="A395" s="19" t="str">
        <f t="shared" si="15"/>
        <v>CX - Christmas Island</v>
      </c>
      <c r="B395" s="19" t="s">
        <v>191</v>
      </c>
      <c r="C395" s="19" t="s">
        <v>192</v>
      </c>
    </row>
    <row r="396" spans="1:3" ht="13.5" customHeight="1" x14ac:dyDescent="0.25">
      <c r="A396" s="19" t="str">
        <f t="shared" si="15"/>
        <v>CY - Cyprus</v>
      </c>
      <c r="B396" s="19" t="s">
        <v>193</v>
      </c>
      <c r="C396" s="19" t="s">
        <v>194</v>
      </c>
    </row>
    <row r="397" spans="1:3" ht="13.5" customHeight="1" x14ac:dyDescent="0.25">
      <c r="A397" s="19" t="str">
        <f t="shared" si="15"/>
        <v>CZ - Czech Republic</v>
      </c>
      <c r="B397" s="19" t="s">
        <v>195</v>
      </c>
      <c r="C397" s="19" t="s">
        <v>196</v>
      </c>
    </row>
    <row r="398" spans="1:3" ht="13.5" customHeight="1" x14ac:dyDescent="0.25">
      <c r="A398" s="19" t="str">
        <f t="shared" si="15"/>
        <v>DE - Germany</v>
      </c>
      <c r="B398" s="19" t="s">
        <v>36</v>
      </c>
      <c r="C398" s="19" t="s">
        <v>197</v>
      </c>
    </row>
    <row r="399" spans="1:3" ht="13.5" customHeight="1" x14ac:dyDescent="0.25">
      <c r="A399" s="19" t="str">
        <f t="shared" si="15"/>
        <v>DJ - Djibouti</v>
      </c>
      <c r="B399" s="19" t="s">
        <v>198</v>
      </c>
      <c r="C399" s="19" t="s">
        <v>199</v>
      </c>
    </row>
    <row r="400" spans="1:3" ht="13.5" customHeight="1" x14ac:dyDescent="0.25">
      <c r="A400" s="19" t="str">
        <f t="shared" si="15"/>
        <v>DK - Denmark</v>
      </c>
      <c r="B400" s="19" t="s">
        <v>200</v>
      </c>
      <c r="C400" s="19" t="s">
        <v>201</v>
      </c>
    </row>
    <row r="401" spans="1:3" ht="13.5" customHeight="1" x14ac:dyDescent="0.25">
      <c r="A401" s="19" t="str">
        <f t="shared" si="15"/>
        <v>DM - Dominica</v>
      </c>
      <c r="B401" s="19" t="s">
        <v>202</v>
      </c>
      <c r="C401" s="19" t="s">
        <v>203</v>
      </c>
    </row>
    <row r="402" spans="1:3" ht="13.5" customHeight="1" x14ac:dyDescent="0.25">
      <c r="A402" s="19" t="str">
        <f t="shared" si="15"/>
        <v>DO - Dominican Republic</v>
      </c>
      <c r="B402" s="19" t="s">
        <v>204</v>
      </c>
      <c r="C402" s="19" t="s">
        <v>205</v>
      </c>
    </row>
    <row r="403" spans="1:3" ht="13.5" customHeight="1" x14ac:dyDescent="0.25">
      <c r="A403" s="19" t="str">
        <f t="shared" si="15"/>
        <v>DZ - Algeria</v>
      </c>
      <c r="B403" s="19" t="s">
        <v>206</v>
      </c>
      <c r="C403" s="19" t="s">
        <v>207</v>
      </c>
    </row>
    <row r="404" spans="1:3" ht="13.5" customHeight="1" x14ac:dyDescent="0.25">
      <c r="A404" s="19" t="str">
        <f t="shared" ref="A404:A467" si="16">IF(SAP_BYD_CodeList_Country_Code_DisplayAs=3,CONCATENATE(B404,SAP_BYD_CodeList_Country_Code_Delimiter,C404),IF(SAP_BYD_CodeList_Country_Code_DisplayAs=1,B404,C404))</f>
        <v>EC - Ecuador</v>
      </c>
      <c r="B404" s="19" t="s">
        <v>208</v>
      </c>
      <c r="C404" s="19" t="s">
        <v>209</v>
      </c>
    </row>
    <row r="405" spans="1:3" ht="13.5" customHeight="1" x14ac:dyDescent="0.25">
      <c r="A405" s="19" t="str">
        <f t="shared" si="16"/>
        <v>EE - Estonia</v>
      </c>
      <c r="B405" s="19" t="s">
        <v>210</v>
      </c>
      <c r="C405" s="19" t="s">
        <v>211</v>
      </c>
    </row>
    <row r="406" spans="1:3" ht="13.5" customHeight="1" x14ac:dyDescent="0.25">
      <c r="A406" s="19" t="str">
        <f t="shared" si="16"/>
        <v>EG - Egypt</v>
      </c>
      <c r="B406" s="19" t="s">
        <v>212</v>
      </c>
      <c r="C406" s="19" t="s">
        <v>213</v>
      </c>
    </row>
    <row r="407" spans="1:3" ht="13.5" customHeight="1" x14ac:dyDescent="0.25">
      <c r="A407" s="19" t="str">
        <f t="shared" si="16"/>
        <v>EH - West Sahara</v>
      </c>
      <c r="B407" s="19" t="s">
        <v>214</v>
      </c>
      <c r="C407" s="19" t="s">
        <v>215</v>
      </c>
    </row>
    <row r="408" spans="1:3" ht="13.5" customHeight="1" x14ac:dyDescent="0.25">
      <c r="A408" s="19" t="str">
        <f t="shared" si="16"/>
        <v>ER - Eritrea</v>
      </c>
      <c r="B408" s="19" t="s">
        <v>216</v>
      </c>
      <c r="C408" s="19" t="s">
        <v>217</v>
      </c>
    </row>
    <row r="409" spans="1:3" ht="13.5" customHeight="1" x14ac:dyDescent="0.25">
      <c r="A409" s="19" t="str">
        <f t="shared" si="16"/>
        <v>ES - Spain</v>
      </c>
      <c r="B409" s="19" t="s">
        <v>40</v>
      </c>
      <c r="C409" s="19" t="s">
        <v>218</v>
      </c>
    </row>
    <row r="410" spans="1:3" ht="13.5" customHeight="1" x14ac:dyDescent="0.25">
      <c r="A410" s="19" t="str">
        <f t="shared" si="16"/>
        <v>ET - Ethiopia</v>
      </c>
      <c r="B410" s="19" t="s">
        <v>42</v>
      </c>
      <c r="C410" s="19" t="s">
        <v>219</v>
      </c>
    </row>
    <row r="411" spans="1:3" ht="13.5" customHeight="1" x14ac:dyDescent="0.25">
      <c r="A411" s="19" t="str">
        <f t="shared" si="16"/>
        <v>FI - Finland</v>
      </c>
      <c r="B411" s="19" t="s">
        <v>43</v>
      </c>
      <c r="C411" s="19" t="s">
        <v>220</v>
      </c>
    </row>
    <row r="412" spans="1:3" ht="13.5" customHeight="1" x14ac:dyDescent="0.25">
      <c r="A412" s="19" t="str">
        <f t="shared" si="16"/>
        <v>FJ - Fiji</v>
      </c>
      <c r="B412" s="19" t="s">
        <v>221</v>
      </c>
      <c r="C412" s="19" t="s">
        <v>222</v>
      </c>
    </row>
    <row r="413" spans="1:3" ht="13.5" customHeight="1" x14ac:dyDescent="0.25">
      <c r="A413" s="19" t="str">
        <f t="shared" si="16"/>
        <v>FK - Falkland Islands</v>
      </c>
      <c r="B413" s="19" t="s">
        <v>223</v>
      </c>
      <c r="C413" s="19" t="s">
        <v>224</v>
      </c>
    </row>
    <row r="414" spans="1:3" ht="13.5" customHeight="1" x14ac:dyDescent="0.25">
      <c r="A414" s="19" t="str">
        <f t="shared" si="16"/>
        <v>FM - Micronesia</v>
      </c>
      <c r="B414" s="19" t="s">
        <v>225</v>
      </c>
      <c r="C414" s="19" t="s">
        <v>226</v>
      </c>
    </row>
    <row r="415" spans="1:3" ht="13.5" customHeight="1" x14ac:dyDescent="0.25">
      <c r="A415" s="19" t="str">
        <f t="shared" si="16"/>
        <v>FO - Faroe Islands</v>
      </c>
      <c r="B415" s="19" t="s">
        <v>227</v>
      </c>
      <c r="C415" s="19" t="s">
        <v>228</v>
      </c>
    </row>
    <row r="416" spans="1:3" ht="13.5" customHeight="1" x14ac:dyDescent="0.25">
      <c r="A416" s="19" t="str">
        <f t="shared" si="16"/>
        <v>FR - France</v>
      </c>
      <c r="B416" s="19" t="s">
        <v>44</v>
      </c>
      <c r="C416" s="19" t="s">
        <v>229</v>
      </c>
    </row>
    <row r="417" spans="1:3" ht="13.5" customHeight="1" x14ac:dyDescent="0.25">
      <c r="A417" s="19" t="str">
        <f t="shared" si="16"/>
        <v>GA - Gabon</v>
      </c>
      <c r="B417" s="19" t="s">
        <v>230</v>
      </c>
      <c r="C417" s="19" t="s">
        <v>231</v>
      </c>
    </row>
    <row r="418" spans="1:3" ht="13.5" customHeight="1" x14ac:dyDescent="0.25">
      <c r="A418" s="19" t="str">
        <f t="shared" si="16"/>
        <v>GB - United Kingdom</v>
      </c>
      <c r="B418" s="19" t="s">
        <v>232</v>
      </c>
      <c r="C418" s="19" t="s">
        <v>233</v>
      </c>
    </row>
    <row r="419" spans="1:3" ht="13.5" customHeight="1" x14ac:dyDescent="0.25">
      <c r="A419" s="19" t="str">
        <f t="shared" si="16"/>
        <v>GD - Grenada</v>
      </c>
      <c r="B419" s="19" t="s">
        <v>234</v>
      </c>
      <c r="C419" s="19" t="s">
        <v>235</v>
      </c>
    </row>
    <row r="420" spans="1:3" ht="13.5" customHeight="1" x14ac:dyDescent="0.25">
      <c r="A420" s="19" t="str">
        <f t="shared" si="16"/>
        <v>GE - Georgia</v>
      </c>
      <c r="B420" s="19" t="s">
        <v>236</v>
      </c>
      <c r="C420" s="19" t="s">
        <v>237</v>
      </c>
    </row>
    <row r="421" spans="1:3" ht="13.5" customHeight="1" x14ac:dyDescent="0.25">
      <c r="A421" s="19" t="str">
        <f t="shared" si="16"/>
        <v>GF - French Guyana</v>
      </c>
      <c r="B421" s="19" t="s">
        <v>238</v>
      </c>
      <c r="C421" s="19" t="s">
        <v>239</v>
      </c>
    </row>
    <row r="422" spans="1:3" ht="13.5" customHeight="1" x14ac:dyDescent="0.25">
      <c r="A422" s="19" t="str">
        <f t="shared" si="16"/>
        <v>GG - Guernsey</v>
      </c>
      <c r="B422" s="19" t="s">
        <v>240</v>
      </c>
      <c r="C422" s="19" t="s">
        <v>241</v>
      </c>
    </row>
    <row r="423" spans="1:3" ht="13.5" customHeight="1" x14ac:dyDescent="0.25">
      <c r="A423" s="19" t="str">
        <f t="shared" si="16"/>
        <v>GH - Ghana</v>
      </c>
      <c r="B423" s="19" t="s">
        <v>242</v>
      </c>
      <c r="C423" s="19" t="s">
        <v>243</v>
      </c>
    </row>
    <row r="424" spans="1:3" ht="13.5" customHeight="1" x14ac:dyDescent="0.25">
      <c r="A424" s="19" t="str">
        <f t="shared" si="16"/>
        <v>GI - Gibraltar</v>
      </c>
      <c r="B424" s="19" t="s">
        <v>244</v>
      </c>
      <c r="C424" s="19" t="s">
        <v>245</v>
      </c>
    </row>
    <row r="425" spans="1:3" ht="13.5" customHeight="1" x14ac:dyDescent="0.25">
      <c r="A425" s="19" t="str">
        <f t="shared" si="16"/>
        <v>GL - Greenland</v>
      </c>
      <c r="B425" s="19" t="s">
        <v>246</v>
      </c>
      <c r="C425" s="19" t="s">
        <v>247</v>
      </c>
    </row>
    <row r="426" spans="1:3" ht="13.5" customHeight="1" x14ac:dyDescent="0.25">
      <c r="A426" s="19" t="str">
        <f t="shared" si="16"/>
        <v>GM - Gambia</v>
      </c>
      <c r="B426" s="19" t="s">
        <v>248</v>
      </c>
      <c r="C426" s="19" t="s">
        <v>249</v>
      </c>
    </row>
    <row r="427" spans="1:3" ht="13.5" customHeight="1" x14ac:dyDescent="0.25">
      <c r="A427" s="19" t="str">
        <f t="shared" si="16"/>
        <v>GN - Guinea</v>
      </c>
      <c r="B427" s="19" t="s">
        <v>250</v>
      </c>
      <c r="C427" s="19" t="s">
        <v>251</v>
      </c>
    </row>
    <row r="428" spans="1:3" ht="13.5" customHeight="1" x14ac:dyDescent="0.25">
      <c r="A428" s="19" t="str">
        <f t="shared" si="16"/>
        <v>GP - Guadeloupe</v>
      </c>
      <c r="B428" s="19" t="s">
        <v>252</v>
      </c>
      <c r="C428" s="19" t="s">
        <v>253</v>
      </c>
    </row>
    <row r="429" spans="1:3" ht="13.5" customHeight="1" x14ac:dyDescent="0.25">
      <c r="A429" s="19" t="str">
        <f t="shared" si="16"/>
        <v>GQ - Equatorial Guinea</v>
      </c>
      <c r="B429" s="19" t="s">
        <v>254</v>
      </c>
      <c r="C429" s="19" t="s">
        <v>255</v>
      </c>
    </row>
    <row r="430" spans="1:3" ht="13.5" customHeight="1" x14ac:dyDescent="0.25">
      <c r="A430" s="19" t="str">
        <f t="shared" si="16"/>
        <v>GR - Greece</v>
      </c>
      <c r="B430" s="19" t="s">
        <v>256</v>
      </c>
      <c r="C430" s="19" t="s">
        <v>257</v>
      </c>
    </row>
    <row r="431" spans="1:3" ht="13.5" customHeight="1" x14ac:dyDescent="0.25">
      <c r="A431" s="19" t="str">
        <f t="shared" si="16"/>
        <v>GS - South Georgia and the Southern Sandwich Islands</v>
      </c>
      <c r="B431" s="19" t="s">
        <v>258</v>
      </c>
      <c r="C431" s="19" t="s">
        <v>259</v>
      </c>
    </row>
    <row r="432" spans="1:3" ht="13.5" customHeight="1" x14ac:dyDescent="0.25">
      <c r="A432" s="19" t="str">
        <f t="shared" si="16"/>
        <v>GT - Guatemala</v>
      </c>
      <c r="B432" s="19" t="s">
        <v>260</v>
      </c>
      <c r="C432" s="19" t="s">
        <v>261</v>
      </c>
    </row>
    <row r="433" spans="1:3" ht="13.5" customHeight="1" x14ac:dyDescent="0.25">
      <c r="A433" s="19" t="str">
        <f t="shared" si="16"/>
        <v>GU - Guam</v>
      </c>
      <c r="B433" s="19" t="s">
        <v>262</v>
      </c>
      <c r="C433" s="19" t="s">
        <v>263</v>
      </c>
    </row>
    <row r="434" spans="1:3" ht="13.5" customHeight="1" x14ac:dyDescent="0.25">
      <c r="A434" s="19" t="str">
        <f t="shared" si="16"/>
        <v>GW - Guinea-Bissau</v>
      </c>
      <c r="B434" s="19" t="s">
        <v>264</v>
      </c>
      <c r="C434" s="19" t="s">
        <v>265</v>
      </c>
    </row>
    <row r="435" spans="1:3" ht="13.5" customHeight="1" x14ac:dyDescent="0.25">
      <c r="A435" s="19" t="str">
        <f t="shared" si="16"/>
        <v>GY - Guyana</v>
      </c>
      <c r="B435" s="19" t="s">
        <v>266</v>
      </c>
      <c r="C435" s="19" t="s">
        <v>267</v>
      </c>
    </row>
    <row r="436" spans="1:3" ht="13.5" customHeight="1" x14ac:dyDescent="0.25">
      <c r="A436" s="19" t="str">
        <f t="shared" si="16"/>
        <v>HK - Hong Kong</v>
      </c>
      <c r="B436" s="19" t="s">
        <v>268</v>
      </c>
      <c r="C436" s="19" t="s">
        <v>269</v>
      </c>
    </row>
    <row r="437" spans="1:3" ht="13.5" customHeight="1" x14ac:dyDescent="0.25">
      <c r="A437" s="19" t="str">
        <f t="shared" si="16"/>
        <v>HM - Heard and McDonald Islands</v>
      </c>
      <c r="B437" s="19" t="s">
        <v>270</v>
      </c>
      <c r="C437" s="19" t="s">
        <v>271</v>
      </c>
    </row>
    <row r="438" spans="1:3" ht="13.5" customHeight="1" x14ac:dyDescent="0.25">
      <c r="A438" s="19" t="str">
        <f t="shared" si="16"/>
        <v>HN - Honduras</v>
      </c>
      <c r="B438" s="19" t="s">
        <v>272</v>
      </c>
      <c r="C438" s="19" t="s">
        <v>273</v>
      </c>
    </row>
    <row r="439" spans="1:3" ht="13.5" customHeight="1" x14ac:dyDescent="0.25">
      <c r="A439" s="19" t="str">
        <f t="shared" si="16"/>
        <v>HR - Croatia</v>
      </c>
      <c r="B439" s="19" t="s">
        <v>46</v>
      </c>
      <c r="C439" s="19" t="s">
        <v>274</v>
      </c>
    </row>
    <row r="440" spans="1:3" ht="13.5" customHeight="1" x14ac:dyDescent="0.25">
      <c r="A440" s="19" t="str">
        <f t="shared" si="16"/>
        <v>HT - Haiti</v>
      </c>
      <c r="B440" s="19" t="s">
        <v>275</v>
      </c>
      <c r="C440" s="19" t="s">
        <v>276</v>
      </c>
    </row>
    <row r="441" spans="1:3" ht="13.5" customHeight="1" x14ac:dyDescent="0.25">
      <c r="A441" s="19" t="str">
        <f t="shared" si="16"/>
        <v>HU - Hungary</v>
      </c>
      <c r="B441" s="19" t="s">
        <v>47</v>
      </c>
      <c r="C441" s="19" t="s">
        <v>277</v>
      </c>
    </row>
    <row r="442" spans="1:3" ht="13.5" customHeight="1" x14ac:dyDescent="0.25">
      <c r="A442" s="19" t="str">
        <f t="shared" si="16"/>
        <v>ID - Indonesia</v>
      </c>
      <c r="B442" s="19" t="s">
        <v>48</v>
      </c>
      <c r="C442" s="19" t="s">
        <v>278</v>
      </c>
    </row>
    <row r="443" spans="1:3" ht="13.5" customHeight="1" x14ac:dyDescent="0.25">
      <c r="A443" s="19" t="str">
        <f t="shared" si="16"/>
        <v>IE - Ireland</v>
      </c>
      <c r="B443" s="19" t="s">
        <v>279</v>
      </c>
      <c r="C443" s="19" t="s">
        <v>280</v>
      </c>
    </row>
    <row r="444" spans="1:3" ht="13.5" customHeight="1" x14ac:dyDescent="0.25">
      <c r="A444" s="19" t="str">
        <f t="shared" si="16"/>
        <v>IL - Israel</v>
      </c>
      <c r="B444" s="19" t="s">
        <v>281</v>
      </c>
      <c r="C444" s="19" t="s">
        <v>282</v>
      </c>
    </row>
    <row r="445" spans="1:3" ht="13.5" customHeight="1" x14ac:dyDescent="0.25">
      <c r="A445" s="19" t="str">
        <f t="shared" si="16"/>
        <v>IM - Isle Of Man</v>
      </c>
      <c r="B445" s="19" t="s">
        <v>283</v>
      </c>
      <c r="C445" s="19" t="s">
        <v>284</v>
      </c>
    </row>
    <row r="446" spans="1:3" ht="13.5" customHeight="1" x14ac:dyDescent="0.25">
      <c r="A446" s="19" t="str">
        <f t="shared" si="16"/>
        <v>IN - India</v>
      </c>
      <c r="B446" s="19" t="s">
        <v>14</v>
      </c>
      <c r="C446" s="19" t="s">
        <v>285</v>
      </c>
    </row>
    <row r="447" spans="1:3" ht="13.5" customHeight="1" x14ac:dyDescent="0.25">
      <c r="A447" s="19" t="str">
        <f t="shared" si="16"/>
        <v>IO - British Indian Ocean Territory</v>
      </c>
      <c r="B447" s="19" t="s">
        <v>286</v>
      </c>
      <c r="C447" s="19" t="s">
        <v>287</v>
      </c>
    </row>
    <row r="448" spans="1:3" ht="13.5" customHeight="1" x14ac:dyDescent="0.25">
      <c r="A448" s="19" t="str">
        <f t="shared" si="16"/>
        <v>IQ - Iraq</v>
      </c>
      <c r="B448" s="19" t="s">
        <v>288</v>
      </c>
      <c r="C448" s="19" t="s">
        <v>289</v>
      </c>
    </row>
    <row r="449" spans="1:3" ht="13.5" customHeight="1" x14ac:dyDescent="0.25">
      <c r="A449" s="19" t="str">
        <f t="shared" si="16"/>
        <v>IR - Iran</v>
      </c>
      <c r="B449" s="19" t="s">
        <v>290</v>
      </c>
      <c r="C449" s="19" t="s">
        <v>291</v>
      </c>
    </row>
    <row r="450" spans="1:3" ht="13.5" customHeight="1" x14ac:dyDescent="0.25">
      <c r="A450" s="19" t="str">
        <f t="shared" si="16"/>
        <v>IS - Iceland</v>
      </c>
      <c r="B450" s="19" t="s">
        <v>49</v>
      </c>
      <c r="C450" s="19" t="s">
        <v>292</v>
      </c>
    </row>
    <row r="451" spans="1:3" ht="13.5" customHeight="1" x14ac:dyDescent="0.25">
      <c r="A451" s="19" t="str">
        <f t="shared" si="16"/>
        <v>IT - Italy</v>
      </c>
      <c r="B451" s="19" t="s">
        <v>50</v>
      </c>
      <c r="C451" s="19" t="s">
        <v>293</v>
      </c>
    </row>
    <row r="452" spans="1:3" ht="13.5" customHeight="1" x14ac:dyDescent="0.25">
      <c r="A452" s="19" t="str">
        <f t="shared" si="16"/>
        <v>JE - Jersey</v>
      </c>
      <c r="B452" s="19" t="s">
        <v>294</v>
      </c>
      <c r="C452" s="19" t="s">
        <v>295</v>
      </c>
    </row>
    <row r="453" spans="1:3" ht="13.5" customHeight="1" x14ac:dyDescent="0.25">
      <c r="A453" s="19" t="str">
        <f t="shared" si="16"/>
        <v>JM - Jamaica</v>
      </c>
      <c r="B453" s="19" t="s">
        <v>296</v>
      </c>
      <c r="C453" s="19" t="s">
        <v>297</v>
      </c>
    </row>
    <row r="454" spans="1:3" ht="13.5" customHeight="1" x14ac:dyDescent="0.25">
      <c r="A454" s="19" t="str">
        <f t="shared" si="16"/>
        <v>JO - Jordan</v>
      </c>
      <c r="B454" s="19" t="s">
        <v>298</v>
      </c>
      <c r="C454" s="19" t="s">
        <v>299</v>
      </c>
    </row>
    <row r="455" spans="1:3" ht="13.5" customHeight="1" x14ac:dyDescent="0.25">
      <c r="A455" s="19" t="str">
        <f t="shared" si="16"/>
        <v>JP - Japan</v>
      </c>
      <c r="B455" s="19" t="s">
        <v>300</v>
      </c>
      <c r="C455" s="19" t="s">
        <v>301</v>
      </c>
    </row>
    <row r="456" spans="1:3" ht="13.5" customHeight="1" x14ac:dyDescent="0.25">
      <c r="A456" s="19" t="str">
        <f t="shared" si="16"/>
        <v>KE - Kenya</v>
      </c>
      <c r="B456" s="19" t="s">
        <v>302</v>
      </c>
      <c r="C456" s="19" t="s">
        <v>303</v>
      </c>
    </row>
    <row r="457" spans="1:3" ht="13.5" customHeight="1" x14ac:dyDescent="0.25">
      <c r="A457" s="19" t="str">
        <f t="shared" si="16"/>
        <v>KG - Kyrgyzstan</v>
      </c>
      <c r="B457" s="19" t="s">
        <v>304</v>
      </c>
      <c r="C457" s="19" t="s">
        <v>305</v>
      </c>
    </row>
    <row r="458" spans="1:3" ht="13.5" customHeight="1" x14ac:dyDescent="0.25">
      <c r="A458" s="19" t="str">
        <f t="shared" si="16"/>
        <v>KH - Cambodia</v>
      </c>
      <c r="B458" s="19" t="s">
        <v>306</v>
      </c>
      <c r="C458" s="19" t="s">
        <v>307</v>
      </c>
    </row>
    <row r="459" spans="1:3" ht="13.5" customHeight="1" x14ac:dyDescent="0.25">
      <c r="A459" s="19" t="str">
        <f t="shared" si="16"/>
        <v>KI - Kiribati</v>
      </c>
      <c r="B459" s="19" t="s">
        <v>308</v>
      </c>
      <c r="C459" s="19" t="s">
        <v>309</v>
      </c>
    </row>
    <row r="460" spans="1:3" ht="13.5" customHeight="1" x14ac:dyDescent="0.25">
      <c r="A460" s="19" t="str">
        <f t="shared" si="16"/>
        <v>KM - Comoros</v>
      </c>
      <c r="B460" s="19" t="s">
        <v>310</v>
      </c>
      <c r="C460" s="19" t="s">
        <v>311</v>
      </c>
    </row>
    <row r="461" spans="1:3" ht="13.5" customHeight="1" x14ac:dyDescent="0.25">
      <c r="A461" s="19" t="str">
        <f t="shared" si="16"/>
        <v>KN - Saint Kitts and Nevis</v>
      </c>
      <c r="B461" s="19" t="s">
        <v>312</v>
      </c>
      <c r="C461" s="19" t="s">
        <v>313</v>
      </c>
    </row>
    <row r="462" spans="1:3" ht="13.5" customHeight="1" x14ac:dyDescent="0.25">
      <c r="A462" s="19" t="str">
        <f t="shared" si="16"/>
        <v>KP - North Korea</v>
      </c>
      <c r="B462" s="19" t="s">
        <v>314</v>
      </c>
      <c r="C462" s="19" t="s">
        <v>315</v>
      </c>
    </row>
    <row r="463" spans="1:3" ht="13.5" customHeight="1" x14ac:dyDescent="0.25">
      <c r="A463" s="19" t="str">
        <f t="shared" si="16"/>
        <v>KR - South Korea</v>
      </c>
      <c r="B463" s="19" t="s">
        <v>316</v>
      </c>
      <c r="C463" s="19" t="s">
        <v>317</v>
      </c>
    </row>
    <row r="464" spans="1:3" ht="13.5" customHeight="1" x14ac:dyDescent="0.25">
      <c r="A464" s="19" t="str">
        <f t="shared" si="16"/>
        <v>KW - Kuwait</v>
      </c>
      <c r="B464" s="19" t="s">
        <v>318</v>
      </c>
      <c r="C464" s="19" t="s">
        <v>319</v>
      </c>
    </row>
    <row r="465" spans="1:3" ht="13.5" customHeight="1" x14ac:dyDescent="0.25">
      <c r="A465" s="19" t="str">
        <f t="shared" si="16"/>
        <v>KY - Cayman Islands</v>
      </c>
      <c r="B465" s="19" t="s">
        <v>320</v>
      </c>
      <c r="C465" s="19" t="s">
        <v>321</v>
      </c>
    </row>
    <row r="466" spans="1:3" ht="13.5" customHeight="1" x14ac:dyDescent="0.25">
      <c r="A466" s="19" t="str">
        <f t="shared" si="16"/>
        <v>KZ - Kazakhstan</v>
      </c>
      <c r="B466" s="19" t="s">
        <v>322</v>
      </c>
      <c r="C466" s="19" t="s">
        <v>323</v>
      </c>
    </row>
    <row r="467" spans="1:3" ht="13.5" customHeight="1" x14ac:dyDescent="0.25">
      <c r="A467" s="19" t="str">
        <f t="shared" si="16"/>
        <v>LA - Laos</v>
      </c>
      <c r="B467" s="19" t="s">
        <v>324</v>
      </c>
      <c r="C467" s="19" t="s">
        <v>325</v>
      </c>
    </row>
    <row r="468" spans="1:3" ht="13.5" customHeight="1" x14ac:dyDescent="0.25">
      <c r="A468" s="19" t="str">
        <f t="shared" ref="A468:A531" si="17">IF(SAP_BYD_CodeList_Country_Code_DisplayAs=3,CONCATENATE(B468,SAP_BYD_CodeList_Country_Code_Delimiter,C468),IF(SAP_BYD_CodeList_Country_Code_DisplayAs=1,B468,C468))</f>
        <v>LB - Lebanon</v>
      </c>
      <c r="B468" s="19" t="s">
        <v>326</v>
      </c>
      <c r="C468" s="19" t="s">
        <v>327</v>
      </c>
    </row>
    <row r="469" spans="1:3" ht="13.5" customHeight="1" x14ac:dyDescent="0.25">
      <c r="A469" s="19" t="str">
        <f t="shared" si="17"/>
        <v>LC - St. Lucia</v>
      </c>
      <c r="B469" s="19" t="s">
        <v>328</v>
      </c>
      <c r="C469" s="19" t="s">
        <v>329</v>
      </c>
    </row>
    <row r="470" spans="1:3" ht="13.5" customHeight="1" x14ac:dyDescent="0.25">
      <c r="A470" s="19" t="str">
        <f t="shared" si="17"/>
        <v>LI - Liechtenstein</v>
      </c>
      <c r="B470" s="19" t="s">
        <v>330</v>
      </c>
      <c r="C470" s="19" t="s">
        <v>331</v>
      </c>
    </row>
    <row r="471" spans="1:3" ht="13.5" customHeight="1" x14ac:dyDescent="0.25">
      <c r="A471" s="19" t="str">
        <f t="shared" si="17"/>
        <v>LK - Sri Lanka</v>
      </c>
      <c r="B471" s="19" t="s">
        <v>332</v>
      </c>
      <c r="C471" s="19" t="s">
        <v>333</v>
      </c>
    </row>
    <row r="472" spans="1:3" ht="13.5" customHeight="1" x14ac:dyDescent="0.25">
      <c r="A472" s="19" t="str">
        <f t="shared" si="17"/>
        <v>LR - Liberia</v>
      </c>
      <c r="B472" s="19" t="s">
        <v>334</v>
      </c>
      <c r="C472" s="19" t="s">
        <v>335</v>
      </c>
    </row>
    <row r="473" spans="1:3" ht="13.5" customHeight="1" x14ac:dyDescent="0.25">
      <c r="A473" s="19" t="str">
        <f t="shared" si="17"/>
        <v>LS - Lesotho</v>
      </c>
      <c r="B473" s="19" t="s">
        <v>336</v>
      </c>
      <c r="C473" s="19" t="s">
        <v>337</v>
      </c>
    </row>
    <row r="474" spans="1:3" ht="13.5" customHeight="1" x14ac:dyDescent="0.25">
      <c r="A474" s="19" t="str">
        <f t="shared" si="17"/>
        <v>LT - Lithuania</v>
      </c>
      <c r="B474" s="19" t="s">
        <v>52</v>
      </c>
      <c r="C474" s="19" t="s">
        <v>338</v>
      </c>
    </row>
    <row r="475" spans="1:3" ht="13.5" customHeight="1" x14ac:dyDescent="0.25">
      <c r="A475" s="19" t="str">
        <f t="shared" si="17"/>
        <v>LU - Luxembourg</v>
      </c>
      <c r="B475" s="19" t="s">
        <v>339</v>
      </c>
      <c r="C475" s="19" t="s">
        <v>340</v>
      </c>
    </row>
    <row r="476" spans="1:3" ht="13.5" customHeight="1" x14ac:dyDescent="0.25">
      <c r="A476" s="19" t="str">
        <f t="shared" si="17"/>
        <v>LV - Latvia</v>
      </c>
      <c r="B476" s="19" t="s">
        <v>53</v>
      </c>
      <c r="C476" s="19" t="s">
        <v>341</v>
      </c>
    </row>
    <row r="477" spans="1:3" ht="13.5" customHeight="1" x14ac:dyDescent="0.25">
      <c r="A477" s="19" t="str">
        <f t="shared" si="17"/>
        <v>LY - Libya</v>
      </c>
      <c r="B477" s="19" t="s">
        <v>342</v>
      </c>
      <c r="C477" s="19" t="s">
        <v>343</v>
      </c>
    </row>
    <row r="478" spans="1:3" ht="13.5" customHeight="1" x14ac:dyDescent="0.25">
      <c r="A478" s="19" t="str">
        <f t="shared" si="17"/>
        <v>MA - Morocco</v>
      </c>
      <c r="B478" s="19" t="s">
        <v>344</v>
      </c>
      <c r="C478" s="19" t="s">
        <v>345</v>
      </c>
    </row>
    <row r="479" spans="1:3" ht="13.5" customHeight="1" x14ac:dyDescent="0.25">
      <c r="A479" s="19" t="str">
        <f t="shared" si="17"/>
        <v>MC - Monaco</v>
      </c>
      <c r="B479" s="19" t="s">
        <v>346</v>
      </c>
      <c r="C479" s="19" t="s">
        <v>347</v>
      </c>
    </row>
    <row r="480" spans="1:3" ht="13.5" customHeight="1" x14ac:dyDescent="0.25">
      <c r="A480" s="19" t="str">
        <f t="shared" si="17"/>
        <v>MD - Moldova</v>
      </c>
      <c r="B480" s="19" t="s">
        <v>348</v>
      </c>
      <c r="C480" s="19" t="s">
        <v>349</v>
      </c>
    </row>
    <row r="481" spans="1:3" ht="13.5" customHeight="1" x14ac:dyDescent="0.25">
      <c r="A481" s="19" t="str">
        <f t="shared" si="17"/>
        <v>ME - Montenegro</v>
      </c>
      <c r="B481" s="19" t="s">
        <v>350</v>
      </c>
      <c r="C481" s="19" t="s">
        <v>351</v>
      </c>
    </row>
    <row r="482" spans="1:3" ht="13.5" customHeight="1" x14ac:dyDescent="0.25">
      <c r="A482" s="19" t="str">
        <f t="shared" si="17"/>
        <v>MF - Saint Martin</v>
      </c>
      <c r="B482" s="19" t="s">
        <v>352</v>
      </c>
      <c r="C482" s="19" t="s">
        <v>353</v>
      </c>
    </row>
    <row r="483" spans="1:3" ht="13.5" customHeight="1" x14ac:dyDescent="0.25">
      <c r="A483" s="19" t="str">
        <f t="shared" si="17"/>
        <v>MG - Madagascar</v>
      </c>
      <c r="B483" s="19" t="s">
        <v>354</v>
      </c>
      <c r="C483" s="19" t="s">
        <v>355</v>
      </c>
    </row>
    <row r="484" spans="1:3" ht="13.5" customHeight="1" x14ac:dyDescent="0.25">
      <c r="A484" s="19" t="str">
        <f t="shared" si="17"/>
        <v>MH - Marshall Islands</v>
      </c>
      <c r="B484" s="19" t="s">
        <v>356</v>
      </c>
      <c r="C484" s="19" t="s">
        <v>357</v>
      </c>
    </row>
    <row r="485" spans="1:3" ht="13.5" customHeight="1" x14ac:dyDescent="0.25">
      <c r="A485" s="19" t="str">
        <f t="shared" si="17"/>
        <v>MK - Macedonia</v>
      </c>
      <c r="B485" s="19" t="s">
        <v>358</v>
      </c>
      <c r="C485" s="19" t="s">
        <v>359</v>
      </c>
    </row>
    <row r="486" spans="1:3" ht="13.5" customHeight="1" x14ac:dyDescent="0.25">
      <c r="A486" s="19" t="str">
        <f t="shared" si="17"/>
        <v>ML - Mali</v>
      </c>
      <c r="B486" s="19" t="s">
        <v>360</v>
      </c>
      <c r="C486" s="19" t="s">
        <v>361</v>
      </c>
    </row>
    <row r="487" spans="1:3" ht="13.5" customHeight="1" x14ac:dyDescent="0.25">
      <c r="A487" s="19" t="str">
        <f t="shared" si="17"/>
        <v>MM - Myanmar</v>
      </c>
      <c r="B487" s="19" t="s">
        <v>362</v>
      </c>
      <c r="C487" s="19" t="s">
        <v>1439</v>
      </c>
    </row>
    <row r="488" spans="1:3" ht="13.5" customHeight="1" x14ac:dyDescent="0.25">
      <c r="A488" s="19" t="str">
        <f t="shared" si="17"/>
        <v>MN - Mongolia</v>
      </c>
      <c r="B488" s="19" t="s">
        <v>363</v>
      </c>
      <c r="C488" s="19" t="s">
        <v>364</v>
      </c>
    </row>
    <row r="489" spans="1:3" ht="13.5" customHeight="1" x14ac:dyDescent="0.25">
      <c r="A489" s="19" t="str">
        <f t="shared" si="17"/>
        <v>MO - Macao</v>
      </c>
      <c r="B489" s="19" t="s">
        <v>365</v>
      </c>
      <c r="C489" s="19" t="s">
        <v>366</v>
      </c>
    </row>
    <row r="490" spans="1:3" ht="13.5" customHeight="1" x14ac:dyDescent="0.25">
      <c r="A490" s="19" t="str">
        <f t="shared" si="17"/>
        <v>MP - North Mariana Islands</v>
      </c>
      <c r="B490" s="19" t="s">
        <v>367</v>
      </c>
      <c r="C490" s="19" t="s">
        <v>368</v>
      </c>
    </row>
    <row r="491" spans="1:3" ht="13.5" customHeight="1" x14ac:dyDescent="0.25">
      <c r="A491" s="19" t="str">
        <f t="shared" si="17"/>
        <v>MQ - Martinique</v>
      </c>
      <c r="B491" s="19" t="s">
        <v>369</v>
      </c>
      <c r="C491" s="19" t="s">
        <v>370</v>
      </c>
    </row>
    <row r="492" spans="1:3" ht="13.5" customHeight="1" x14ac:dyDescent="0.25">
      <c r="A492" s="19" t="str">
        <f t="shared" si="17"/>
        <v>MR - Mauretania</v>
      </c>
      <c r="B492" s="19" t="s">
        <v>371</v>
      </c>
      <c r="C492" s="19" t="s">
        <v>372</v>
      </c>
    </row>
    <row r="493" spans="1:3" ht="13.5" customHeight="1" x14ac:dyDescent="0.25">
      <c r="A493" s="19" t="str">
        <f t="shared" si="17"/>
        <v>MS - Montserrat</v>
      </c>
      <c r="B493" s="19" t="s">
        <v>54</v>
      </c>
      <c r="C493" s="19" t="s">
        <v>373</v>
      </c>
    </row>
    <row r="494" spans="1:3" ht="13.5" customHeight="1" x14ac:dyDescent="0.25">
      <c r="A494" s="19" t="str">
        <f t="shared" si="17"/>
        <v>MT - Malta</v>
      </c>
      <c r="B494" s="19" t="s">
        <v>374</v>
      </c>
      <c r="C494" s="19" t="s">
        <v>375</v>
      </c>
    </row>
    <row r="495" spans="1:3" ht="13.5" customHeight="1" x14ac:dyDescent="0.25">
      <c r="A495" s="19" t="str">
        <f t="shared" si="17"/>
        <v>MU - Mauritius</v>
      </c>
      <c r="B495" s="19" t="s">
        <v>376</v>
      </c>
      <c r="C495" s="19" t="s">
        <v>377</v>
      </c>
    </row>
    <row r="496" spans="1:3" ht="13.5" customHeight="1" x14ac:dyDescent="0.25">
      <c r="A496" s="19" t="str">
        <f t="shared" si="17"/>
        <v>MV - Maldives</v>
      </c>
      <c r="B496" s="19" t="s">
        <v>378</v>
      </c>
      <c r="C496" s="19" t="s">
        <v>379</v>
      </c>
    </row>
    <row r="497" spans="1:3" ht="13.5" customHeight="1" x14ac:dyDescent="0.25">
      <c r="A497" s="19" t="str">
        <f t="shared" si="17"/>
        <v>MW - Malawi</v>
      </c>
      <c r="B497" s="19" t="s">
        <v>380</v>
      </c>
      <c r="C497" s="19" t="s">
        <v>381</v>
      </c>
    </row>
    <row r="498" spans="1:3" ht="13.5" customHeight="1" x14ac:dyDescent="0.25">
      <c r="A498" s="19" t="str">
        <f t="shared" si="17"/>
        <v>MX - Mexico</v>
      </c>
      <c r="B498" s="19" t="s">
        <v>382</v>
      </c>
      <c r="C498" s="19" t="s">
        <v>383</v>
      </c>
    </row>
    <row r="499" spans="1:3" ht="13.5" customHeight="1" x14ac:dyDescent="0.25">
      <c r="A499" s="19" t="str">
        <f t="shared" si="17"/>
        <v>MY - Malaysia</v>
      </c>
      <c r="B499" s="19" t="s">
        <v>384</v>
      </c>
      <c r="C499" s="19" t="s">
        <v>385</v>
      </c>
    </row>
    <row r="500" spans="1:3" ht="13.5" customHeight="1" x14ac:dyDescent="0.25">
      <c r="A500" s="19" t="str">
        <f t="shared" si="17"/>
        <v>MZ - Mozambique</v>
      </c>
      <c r="B500" s="19" t="s">
        <v>386</v>
      </c>
      <c r="C500" s="19" t="s">
        <v>387</v>
      </c>
    </row>
    <row r="501" spans="1:3" ht="13.5" customHeight="1" x14ac:dyDescent="0.25">
      <c r="A501" s="19" t="str">
        <f t="shared" si="17"/>
        <v>NA - Namibia</v>
      </c>
      <c r="B501" s="19" t="s">
        <v>388</v>
      </c>
      <c r="C501" s="19" t="s">
        <v>389</v>
      </c>
    </row>
    <row r="502" spans="1:3" ht="13.5" customHeight="1" x14ac:dyDescent="0.25">
      <c r="A502" s="19" t="str">
        <f t="shared" si="17"/>
        <v>NC - New Caledonia</v>
      </c>
      <c r="B502" s="19" t="s">
        <v>390</v>
      </c>
      <c r="C502" s="19" t="s">
        <v>391</v>
      </c>
    </row>
    <row r="503" spans="1:3" ht="13.5" customHeight="1" x14ac:dyDescent="0.25">
      <c r="A503" s="19" t="str">
        <f t="shared" si="17"/>
        <v>NE - Niger</v>
      </c>
      <c r="B503" s="19" t="s">
        <v>392</v>
      </c>
      <c r="C503" s="19" t="s">
        <v>393</v>
      </c>
    </row>
    <row r="504" spans="1:3" ht="13.5" customHeight="1" x14ac:dyDescent="0.25">
      <c r="A504" s="19" t="str">
        <f t="shared" si="17"/>
        <v>NF - Norfolk Islands</v>
      </c>
      <c r="B504" s="19" t="s">
        <v>394</v>
      </c>
      <c r="C504" s="19" t="s">
        <v>395</v>
      </c>
    </row>
    <row r="505" spans="1:3" ht="13.5" customHeight="1" x14ac:dyDescent="0.25">
      <c r="A505" s="19" t="str">
        <f t="shared" si="17"/>
        <v>NG - Nigeria</v>
      </c>
      <c r="B505" s="19" t="s">
        <v>396</v>
      </c>
      <c r="C505" s="19" t="s">
        <v>397</v>
      </c>
    </row>
    <row r="506" spans="1:3" ht="13.5" customHeight="1" x14ac:dyDescent="0.25">
      <c r="A506" s="19" t="str">
        <f t="shared" si="17"/>
        <v>NI - Nicaragua</v>
      </c>
      <c r="B506" s="19" t="s">
        <v>398</v>
      </c>
      <c r="C506" s="19" t="s">
        <v>399</v>
      </c>
    </row>
    <row r="507" spans="1:3" ht="13.5" customHeight="1" x14ac:dyDescent="0.25">
      <c r="A507" s="19" t="str">
        <f t="shared" si="17"/>
        <v>NL - Netherlands</v>
      </c>
      <c r="B507" s="19" t="s">
        <v>55</v>
      </c>
      <c r="C507" s="19" t="s">
        <v>400</v>
      </c>
    </row>
    <row r="508" spans="1:3" ht="13.5" customHeight="1" x14ac:dyDescent="0.25">
      <c r="A508" s="19" t="str">
        <f t="shared" si="17"/>
        <v>NO - Norway</v>
      </c>
      <c r="B508" s="19" t="s">
        <v>56</v>
      </c>
      <c r="C508" s="19" t="s">
        <v>401</v>
      </c>
    </row>
    <row r="509" spans="1:3" ht="13.5" customHeight="1" x14ac:dyDescent="0.25">
      <c r="A509" s="19" t="str">
        <f t="shared" si="17"/>
        <v>NP - Nepal</v>
      </c>
      <c r="B509" s="19" t="s">
        <v>402</v>
      </c>
      <c r="C509" s="19" t="s">
        <v>403</v>
      </c>
    </row>
    <row r="510" spans="1:3" ht="13.5" customHeight="1" x14ac:dyDescent="0.25">
      <c r="A510" s="19" t="str">
        <f t="shared" si="17"/>
        <v>NR - Nauru</v>
      </c>
      <c r="B510" s="19" t="s">
        <v>404</v>
      </c>
      <c r="C510" s="19" t="s">
        <v>405</v>
      </c>
    </row>
    <row r="511" spans="1:3" ht="13.5" customHeight="1" x14ac:dyDescent="0.25">
      <c r="A511" s="19" t="str">
        <f t="shared" si="17"/>
        <v>NU - Niue</v>
      </c>
      <c r="B511" s="19" t="s">
        <v>406</v>
      </c>
      <c r="C511" s="19" t="s">
        <v>407</v>
      </c>
    </row>
    <row r="512" spans="1:3" ht="13.5" customHeight="1" x14ac:dyDescent="0.25">
      <c r="A512" s="19" t="str">
        <f t="shared" si="17"/>
        <v>NZ - New Zealand</v>
      </c>
      <c r="B512" s="19" t="s">
        <v>408</v>
      </c>
      <c r="C512" s="19" t="s">
        <v>409</v>
      </c>
    </row>
    <row r="513" spans="1:3" ht="13.5" customHeight="1" x14ac:dyDescent="0.25">
      <c r="A513" s="19" t="str">
        <f t="shared" si="17"/>
        <v>OM - Oman</v>
      </c>
      <c r="B513" s="19" t="s">
        <v>410</v>
      </c>
      <c r="C513" s="19" t="s">
        <v>411</v>
      </c>
    </row>
    <row r="514" spans="1:3" ht="13.5" customHeight="1" x14ac:dyDescent="0.25">
      <c r="A514" s="19" t="str">
        <f t="shared" si="17"/>
        <v>PA - Panama</v>
      </c>
      <c r="B514" s="19" t="s">
        <v>412</v>
      </c>
      <c r="C514" s="19" t="s">
        <v>413</v>
      </c>
    </row>
    <row r="515" spans="1:3" ht="13.5" customHeight="1" x14ac:dyDescent="0.25">
      <c r="A515" s="19" t="str">
        <f t="shared" si="17"/>
        <v>PE - Peru</v>
      </c>
      <c r="B515" s="19" t="s">
        <v>414</v>
      </c>
      <c r="C515" s="19" t="s">
        <v>415</v>
      </c>
    </row>
    <row r="516" spans="1:3" ht="13.5" customHeight="1" x14ac:dyDescent="0.25">
      <c r="A516" s="19" t="str">
        <f t="shared" si="17"/>
        <v>PF - French Polynesia</v>
      </c>
      <c r="B516" s="19" t="s">
        <v>416</v>
      </c>
      <c r="C516" s="19" t="s">
        <v>417</v>
      </c>
    </row>
    <row r="517" spans="1:3" ht="13.5" customHeight="1" x14ac:dyDescent="0.25">
      <c r="A517" s="19" t="str">
        <f t="shared" si="17"/>
        <v>PG - Papua New Guinea</v>
      </c>
      <c r="B517" s="19" t="s">
        <v>418</v>
      </c>
      <c r="C517" s="19" t="s">
        <v>419</v>
      </c>
    </row>
    <row r="518" spans="1:3" ht="13.5" customHeight="1" x14ac:dyDescent="0.25">
      <c r="A518" s="19" t="str">
        <f t="shared" si="17"/>
        <v>PH - Philippines</v>
      </c>
      <c r="B518" s="19" t="s">
        <v>420</v>
      </c>
      <c r="C518" s="19" t="s">
        <v>421</v>
      </c>
    </row>
    <row r="519" spans="1:3" ht="13.5" customHeight="1" x14ac:dyDescent="0.25">
      <c r="A519" s="19" t="str">
        <f t="shared" si="17"/>
        <v>PK - Pakistan</v>
      </c>
      <c r="B519" s="19" t="s">
        <v>422</v>
      </c>
      <c r="C519" s="19" t="s">
        <v>423</v>
      </c>
    </row>
    <row r="520" spans="1:3" ht="13.5" customHeight="1" x14ac:dyDescent="0.25">
      <c r="A520" s="19" t="str">
        <f t="shared" si="17"/>
        <v>PL - Poland</v>
      </c>
      <c r="B520" s="19" t="s">
        <v>57</v>
      </c>
      <c r="C520" s="19" t="s">
        <v>424</v>
      </c>
    </row>
    <row r="521" spans="1:3" ht="13.5" customHeight="1" x14ac:dyDescent="0.25">
      <c r="A521" s="19" t="str">
        <f t="shared" si="17"/>
        <v>PM - St. Pierre and Miquelon</v>
      </c>
      <c r="B521" s="19" t="s">
        <v>425</v>
      </c>
      <c r="C521" s="19" t="s">
        <v>426</v>
      </c>
    </row>
    <row r="522" spans="1:3" ht="13.5" customHeight="1" x14ac:dyDescent="0.25">
      <c r="A522" s="19" t="str">
        <f t="shared" si="17"/>
        <v>PN - Pitcairn Islands</v>
      </c>
      <c r="B522" s="19" t="s">
        <v>427</v>
      </c>
      <c r="C522" s="19" t="s">
        <v>428</v>
      </c>
    </row>
    <row r="523" spans="1:3" ht="13.5" customHeight="1" x14ac:dyDescent="0.25">
      <c r="A523" s="19" t="str">
        <f t="shared" si="17"/>
        <v>PR - Puerto Rico</v>
      </c>
      <c r="B523" s="19" t="s">
        <v>429</v>
      </c>
      <c r="C523" s="19" t="s">
        <v>430</v>
      </c>
    </row>
    <row r="524" spans="1:3" ht="13.5" customHeight="1" x14ac:dyDescent="0.25">
      <c r="A524" s="19" t="str">
        <f t="shared" si="17"/>
        <v>PS - Palestine, State of</v>
      </c>
      <c r="B524" s="19" t="s">
        <v>431</v>
      </c>
      <c r="C524" s="19" t="s">
        <v>1440</v>
      </c>
    </row>
    <row r="525" spans="1:3" ht="13.5" customHeight="1" x14ac:dyDescent="0.25">
      <c r="A525" s="19" t="str">
        <f t="shared" si="17"/>
        <v>PT - Portugal</v>
      </c>
      <c r="B525" s="19" t="s">
        <v>58</v>
      </c>
      <c r="C525" s="19" t="s">
        <v>432</v>
      </c>
    </row>
    <row r="526" spans="1:3" ht="13.5" customHeight="1" x14ac:dyDescent="0.25">
      <c r="A526" s="19" t="str">
        <f t="shared" si="17"/>
        <v>PW - Palau</v>
      </c>
      <c r="B526" s="19" t="s">
        <v>433</v>
      </c>
      <c r="C526" s="19" t="s">
        <v>434</v>
      </c>
    </row>
    <row r="527" spans="1:3" ht="13.5" customHeight="1" x14ac:dyDescent="0.25">
      <c r="A527" s="19" t="str">
        <f t="shared" si="17"/>
        <v>PY - Paraguay</v>
      </c>
      <c r="B527" s="19" t="s">
        <v>435</v>
      </c>
      <c r="C527" s="19" t="s">
        <v>436</v>
      </c>
    </row>
    <row r="528" spans="1:3" ht="13.5" customHeight="1" x14ac:dyDescent="0.25">
      <c r="A528" s="19" t="str">
        <f t="shared" si="17"/>
        <v>QA - Qatar</v>
      </c>
      <c r="B528" s="19" t="s">
        <v>437</v>
      </c>
      <c r="C528" s="19" t="s">
        <v>438</v>
      </c>
    </row>
    <row r="529" spans="1:3" ht="13.5" customHeight="1" x14ac:dyDescent="0.25">
      <c r="A529" s="19" t="str">
        <f t="shared" si="17"/>
        <v>RE - Reunion</v>
      </c>
      <c r="B529" s="19" t="s">
        <v>439</v>
      </c>
      <c r="C529" s="19" t="s">
        <v>440</v>
      </c>
    </row>
    <row r="530" spans="1:3" ht="13.5" customHeight="1" x14ac:dyDescent="0.25">
      <c r="A530" s="19" t="str">
        <f t="shared" si="17"/>
        <v>RO - Romania</v>
      </c>
      <c r="B530" s="19" t="s">
        <v>60</v>
      </c>
      <c r="C530" s="19" t="s">
        <v>441</v>
      </c>
    </row>
    <row r="531" spans="1:3" ht="13.5" customHeight="1" x14ac:dyDescent="0.25">
      <c r="A531" s="19" t="str">
        <f t="shared" si="17"/>
        <v>RS - Serbia</v>
      </c>
      <c r="B531" s="19" t="s">
        <v>442</v>
      </c>
      <c r="C531" s="19" t="s">
        <v>443</v>
      </c>
    </row>
    <row r="532" spans="1:3" ht="13.5" customHeight="1" x14ac:dyDescent="0.25">
      <c r="A532" s="19" t="str">
        <f t="shared" ref="A532:A595" si="18">IF(SAP_BYD_CodeList_Country_Code_DisplayAs=3,CONCATENATE(B532,SAP_BYD_CodeList_Country_Code_Delimiter,C532),IF(SAP_BYD_CodeList_Country_Code_DisplayAs=1,B532,C532))</f>
        <v>RU - Russian Federation</v>
      </c>
      <c r="B532" s="19" t="s">
        <v>61</v>
      </c>
      <c r="C532" s="19" t="s">
        <v>444</v>
      </c>
    </row>
    <row r="533" spans="1:3" ht="13.5" customHeight="1" x14ac:dyDescent="0.25">
      <c r="A533" s="19" t="str">
        <f t="shared" si="18"/>
        <v>RW - Rwanda</v>
      </c>
      <c r="B533" s="19" t="s">
        <v>445</v>
      </c>
      <c r="C533" s="19" t="s">
        <v>446</v>
      </c>
    </row>
    <row r="534" spans="1:3" ht="13.5" customHeight="1" x14ac:dyDescent="0.25">
      <c r="A534" s="19" t="str">
        <f t="shared" si="18"/>
        <v>SA - Saudi Arabia</v>
      </c>
      <c r="B534" s="19" t="s">
        <v>447</v>
      </c>
      <c r="C534" s="19" t="s">
        <v>448</v>
      </c>
    </row>
    <row r="535" spans="1:3" ht="13.5" customHeight="1" x14ac:dyDescent="0.25">
      <c r="A535" s="19" t="str">
        <f t="shared" si="18"/>
        <v>SB - Solomon Islands</v>
      </c>
      <c r="B535" s="19" t="s">
        <v>449</v>
      </c>
      <c r="C535" s="19" t="s">
        <v>450</v>
      </c>
    </row>
    <row r="536" spans="1:3" ht="13.5" customHeight="1" x14ac:dyDescent="0.25">
      <c r="A536" s="19" t="str">
        <f t="shared" si="18"/>
        <v>SC - Seychelles</v>
      </c>
      <c r="B536" s="19" t="s">
        <v>451</v>
      </c>
      <c r="C536" s="19" t="s">
        <v>452</v>
      </c>
    </row>
    <row r="537" spans="1:3" ht="13.5" customHeight="1" x14ac:dyDescent="0.25">
      <c r="A537" s="19" t="str">
        <f t="shared" si="18"/>
        <v>SD - Sudan</v>
      </c>
      <c r="B537" s="19" t="s">
        <v>453</v>
      </c>
      <c r="C537" s="19" t="s">
        <v>454</v>
      </c>
    </row>
    <row r="538" spans="1:3" ht="13.5" customHeight="1" x14ac:dyDescent="0.25">
      <c r="A538" s="19" t="str">
        <f t="shared" si="18"/>
        <v>SE - Sweden</v>
      </c>
      <c r="B538" s="19" t="s">
        <v>455</v>
      </c>
      <c r="C538" s="19" t="s">
        <v>456</v>
      </c>
    </row>
    <row r="539" spans="1:3" ht="13.5" customHeight="1" x14ac:dyDescent="0.25">
      <c r="A539" s="19" t="str">
        <f t="shared" si="18"/>
        <v>SG - Singapore</v>
      </c>
      <c r="B539" s="19" t="s">
        <v>457</v>
      </c>
      <c r="C539" s="19" t="s">
        <v>458</v>
      </c>
    </row>
    <row r="540" spans="1:3" ht="13.5" customHeight="1" x14ac:dyDescent="0.25">
      <c r="A540" s="19" t="str">
        <f t="shared" si="18"/>
        <v>SH - St. Helena</v>
      </c>
      <c r="B540" s="19" t="s">
        <v>62</v>
      </c>
      <c r="C540" s="19" t="s">
        <v>459</v>
      </c>
    </row>
    <row r="541" spans="1:3" ht="13.5" customHeight="1" x14ac:dyDescent="0.25">
      <c r="A541" s="19" t="str">
        <f t="shared" si="18"/>
        <v>SI - Slovenia</v>
      </c>
      <c r="B541" s="19" t="s">
        <v>460</v>
      </c>
      <c r="C541" s="19" t="s">
        <v>461</v>
      </c>
    </row>
    <row r="542" spans="1:3" ht="13.5" customHeight="1" x14ac:dyDescent="0.25">
      <c r="A542" s="19" t="str">
        <f t="shared" si="18"/>
        <v>SJ - Svalbard</v>
      </c>
      <c r="B542" s="19" t="s">
        <v>462</v>
      </c>
      <c r="C542" s="19" t="s">
        <v>463</v>
      </c>
    </row>
    <row r="543" spans="1:3" ht="13.5" customHeight="1" x14ac:dyDescent="0.25">
      <c r="A543" s="19" t="str">
        <f t="shared" si="18"/>
        <v>SK - Slovakia</v>
      </c>
      <c r="B543" s="19" t="s">
        <v>63</v>
      </c>
      <c r="C543" s="19" t="s">
        <v>464</v>
      </c>
    </row>
    <row r="544" spans="1:3" ht="13.5" customHeight="1" x14ac:dyDescent="0.25">
      <c r="A544" s="19" t="str">
        <f t="shared" si="18"/>
        <v>SL - Sierra Leone</v>
      </c>
      <c r="B544" s="19" t="s">
        <v>64</v>
      </c>
      <c r="C544" s="19" t="s">
        <v>465</v>
      </c>
    </row>
    <row r="545" spans="1:3" ht="13.5" customHeight="1" x14ac:dyDescent="0.25">
      <c r="A545" s="19" t="str">
        <f t="shared" si="18"/>
        <v>SM - San Marino</v>
      </c>
      <c r="B545" s="19" t="s">
        <v>466</v>
      </c>
      <c r="C545" s="19" t="s">
        <v>467</v>
      </c>
    </row>
    <row r="546" spans="1:3" ht="13.5" customHeight="1" x14ac:dyDescent="0.25">
      <c r="A546" s="19" t="str">
        <f t="shared" si="18"/>
        <v>SN - Senegal</v>
      </c>
      <c r="B546" s="19" t="s">
        <v>468</v>
      </c>
      <c r="C546" s="19" t="s">
        <v>469</v>
      </c>
    </row>
    <row r="547" spans="1:3" ht="13.5" customHeight="1" x14ac:dyDescent="0.25">
      <c r="A547" s="19" t="str">
        <f t="shared" si="18"/>
        <v>SO - Somalia</v>
      </c>
      <c r="B547" s="19" t="s">
        <v>470</v>
      </c>
      <c r="C547" s="19" t="s">
        <v>471</v>
      </c>
    </row>
    <row r="548" spans="1:3" ht="13.5" customHeight="1" x14ac:dyDescent="0.25">
      <c r="A548" s="19" t="str">
        <f t="shared" si="18"/>
        <v>SR - Suriname</v>
      </c>
      <c r="B548" s="19" t="s">
        <v>65</v>
      </c>
      <c r="C548" s="19" t="s">
        <v>472</v>
      </c>
    </row>
    <row r="549" spans="1:3" ht="13.5" customHeight="1" x14ac:dyDescent="0.25">
      <c r="A549" s="19" t="str">
        <f t="shared" si="18"/>
        <v>SS - Republic of South Sudan</v>
      </c>
      <c r="B549" s="19" t="s">
        <v>473</v>
      </c>
      <c r="C549" s="19" t="s">
        <v>474</v>
      </c>
    </row>
    <row r="550" spans="1:3" ht="13.5" customHeight="1" x14ac:dyDescent="0.25">
      <c r="A550" s="19" t="str">
        <f t="shared" si="18"/>
        <v>ST - Sao Tome and Principe</v>
      </c>
      <c r="B550" s="19" t="s">
        <v>475</v>
      </c>
      <c r="C550" s="19" t="s">
        <v>476</v>
      </c>
    </row>
    <row r="551" spans="1:3" ht="13.5" customHeight="1" x14ac:dyDescent="0.25">
      <c r="A551" s="19" t="str">
        <f t="shared" si="18"/>
        <v>SV - El Salvador</v>
      </c>
      <c r="B551" s="19" t="s">
        <v>66</v>
      </c>
      <c r="C551" s="19" t="s">
        <v>477</v>
      </c>
    </row>
    <row r="552" spans="1:3" ht="13.5" customHeight="1" x14ac:dyDescent="0.25">
      <c r="A552" s="19" t="str">
        <f t="shared" si="18"/>
        <v>SX - Sint Maarten</v>
      </c>
      <c r="B552" s="19" t="s">
        <v>478</v>
      </c>
      <c r="C552" s="19" t="s">
        <v>479</v>
      </c>
    </row>
    <row r="553" spans="1:3" ht="13.5" customHeight="1" x14ac:dyDescent="0.25">
      <c r="A553" s="19" t="str">
        <f t="shared" si="18"/>
        <v>SY - Syria</v>
      </c>
      <c r="B553" s="19" t="s">
        <v>480</v>
      </c>
      <c r="C553" s="19" t="s">
        <v>481</v>
      </c>
    </row>
    <row r="554" spans="1:3" ht="13.5" customHeight="1" x14ac:dyDescent="0.25">
      <c r="A554" s="19" t="str">
        <f t="shared" si="18"/>
        <v>SZ - Swaziland</v>
      </c>
      <c r="B554" s="19" t="s">
        <v>482</v>
      </c>
      <c r="C554" s="19" t="s">
        <v>483</v>
      </c>
    </row>
    <row r="555" spans="1:3" ht="13.5" customHeight="1" x14ac:dyDescent="0.25">
      <c r="A555" s="19" t="str">
        <f t="shared" si="18"/>
        <v>TC - Turksh Caicosin</v>
      </c>
      <c r="B555" s="19" t="s">
        <v>484</v>
      </c>
      <c r="C555" s="19" t="s">
        <v>485</v>
      </c>
    </row>
    <row r="556" spans="1:3" ht="13.5" customHeight="1" x14ac:dyDescent="0.25">
      <c r="A556" s="19" t="str">
        <f t="shared" si="18"/>
        <v>TD - Chad</v>
      </c>
      <c r="B556" s="19" t="s">
        <v>486</v>
      </c>
      <c r="C556" s="19" t="s">
        <v>487</v>
      </c>
    </row>
    <row r="557" spans="1:3" ht="13.5" customHeight="1" x14ac:dyDescent="0.25">
      <c r="A557" s="19" t="str">
        <f t="shared" si="18"/>
        <v>TF - French Southern Territories</v>
      </c>
      <c r="B557" s="19" t="s">
        <v>488</v>
      </c>
      <c r="C557" s="19" t="s">
        <v>489</v>
      </c>
    </row>
    <row r="558" spans="1:3" ht="13.5" customHeight="1" x14ac:dyDescent="0.25">
      <c r="A558" s="19" t="str">
        <f t="shared" si="18"/>
        <v>TG - Togo</v>
      </c>
      <c r="B558" s="19" t="s">
        <v>490</v>
      </c>
      <c r="C558" s="19" t="s">
        <v>491</v>
      </c>
    </row>
    <row r="559" spans="1:3" ht="13.5" customHeight="1" x14ac:dyDescent="0.25">
      <c r="A559" s="19" t="str">
        <f t="shared" si="18"/>
        <v>TH - Thailand</v>
      </c>
      <c r="B559" s="19" t="s">
        <v>67</v>
      </c>
      <c r="C559" s="19" t="s">
        <v>492</v>
      </c>
    </row>
    <row r="560" spans="1:3" ht="13.5" customHeight="1" x14ac:dyDescent="0.25">
      <c r="A560" s="19" t="str">
        <f t="shared" si="18"/>
        <v>TJ - Tajikistan</v>
      </c>
      <c r="B560" s="19" t="s">
        <v>493</v>
      </c>
      <c r="C560" s="19" t="s">
        <v>494</v>
      </c>
    </row>
    <row r="561" spans="1:3" ht="13.5" customHeight="1" x14ac:dyDescent="0.25">
      <c r="A561" s="19" t="str">
        <f t="shared" si="18"/>
        <v>TK - Tokelau Islands</v>
      </c>
      <c r="B561" s="19" t="s">
        <v>495</v>
      </c>
      <c r="C561" s="19" t="s">
        <v>496</v>
      </c>
    </row>
    <row r="562" spans="1:3" ht="13.5" customHeight="1" x14ac:dyDescent="0.25">
      <c r="A562" s="19" t="str">
        <f t="shared" si="18"/>
        <v>TL - Timor-Leste</v>
      </c>
      <c r="B562" s="19" t="s">
        <v>497</v>
      </c>
      <c r="C562" s="19" t="s">
        <v>498</v>
      </c>
    </row>
    <row r="563" spans="1:3" ht="13.5" customHeight="1" x14ac:dyDescent="0.25">
      <c r="A563" s="19" t="str">
        <f t="shared" si="18"/>
        <v>TM - Turkmenistan</v>
      </c>
      <c r="B563" s="19" t="s">
        <v>499</v>
      </c>
      <c r="C563" s="19" t="s">
        <v>500</v>
      </c>
    </row>
    <row r="564" spans="1:3" ht="13.5" customHeight="1" x14ac:dyDescent="0.25">
      <c r="A564" s="19" t="str">
        <f t="shared" si="18"/>
        <v>TN - Tunisia</v>
      </c>
      <c r="B564" s="19" t="s">
        <v>501</v>
      </c>
      <c r="C564" s="19" t="s">
        <v>502</v>
      </c>
    </row>
    <row r="565" spans="1:3" ht="13.5" customHeight="1" x14ac:dyDescent="0.25">
      <c r="A565" s="19" t="str">
        <f t="shared" si="18"/>
        <v>TO - Tonga</v>
      </c>
      <c r="B565" s="19" t="s">
        <v>503</v>
      </c>
      <c r="C565" s="19" t="s">
        <v>504</v>
      </c>
    </row>
    <row r="566" spans="1:3" ht="13.5" customHeight="1" x14ac:dyDescent="0.25">
      <c r="A566" s="19" t="str">
        <f t="shared" si="18"/>
        <v>TR - Turkey</v>
      </c>
      <c r="B566" s="19" t="s">
        <v>68</v>
      </c>
      <c r="C566" s="19" t="s">
        <v>505</v>
      </c>
    </row>
    <row r="567" spans="1:3" ht="13.5" customHeight="1" x14ac:dyDescent="0.25">
      <c r="A567" s="19" t="str">
        <f t="shared" si="18"/>
        <v>TT - Trinidad,Tobago</v>
      </c>
      <c r="B567" s="19" t="s">
        <v>506</v>
      </c>
      <c r="C567" s="19" t="s">
        <v>507</v>
      </c>
    </row>
    <row r="568" spans="1:3" ht="13.5" customHeight="1" x14ac:dyDescent="0.25">
      <c r="A568" s="19" t="str">
        <f t="shared" si="18"/>
        <v>TV - Tuvalu</v>
      </c>
      <c r="B568" s="19" t="s">
        <v>508</v>
      </c>
      <c r="C568" s="19" t="s">
        <v>509</v>
      </c>
    </row>
    <row r="569" spans="1:3" ht="13.5" customHeight="1" x14ac:dyDescent="0.25">
      <c r="A569" s="19" t="str">
        <f t="shared" si="18"/>
        <v>TW - Taiwan</v>
      </c>
      <c r="B569" s="19" t="s">
        <v>510</v>
      </c>
      <c r="C569" s="19" t="s">
        <v>511</v>
      </c>
    </row>
    <row r="570" spans="1:3" ht="13.5" customHeight="1" x14ac:dyDescent="0.25">
      <c r="A570" s="19" t="str">
        <f t="shared" si="18"/>
        <v>TZ - Tanzania</v>
      </c>
      <c r="B570" s="19" t="s">
        <v>512</v>
      </c>
      <c r="C570" s="19" t="s">
        <v>513</v>
      </c>
    </row>
    <row r="571" spans="1:3" ht="13.5" customHeight="1" x14ac:dyDescent="0.25">
      <c r="A571" s="19" t="str">
        <f t="shared" si="18"/>
        <v>UA - Ukraine</v>
      </c>
      <c r="B571" s="19" t="s">
        <v>514</v>
      </c>
      <c r="C571" s="19" t="s">
        <v>515</v>
      </c>
    </row>
    <row r="572" spans="1:3" ht="13.5" customHeight="1" x14ac:dyDescent="0.25">
      <c r="A572" s="19" t="str">
        <f t="shared" si="18"/>
        <v>UG - Uganda</v>
      </c>
      <c r="B572" s="19" t="s">
        <v>516</v>
      </c>
      <c r="C572" s="19" t="s">
        <v>517</v>
      </c>
    </row>
    <row r="573" spans="1:3" ht="13.5" customHeight="1" x14ac:dyDescent="0.25">
      <c r="A573" s="19" t="str">
        <f t="shared" si="18"/>
        <v>UM - American Minor Outlying Islands</v>
      </c>
      <c r="B573" s="19" t="s">
        <v>518</v>
      </c>
      <c r="C573" s="19" t="s">
        <v>519</v>
      </c>
    </row>
    <row r="574" spans="1:3" ht="13.5" customHeight="1" x14ac:dyDescent="0.25">
      <c r="A574" s="19" t="str">
        <f t="shared" si="18"/>
        <v>US - United States</v>
      </c>
      <c r="B574" s="19" t="s">
        <v>520</v>
      </c>
      <c r="C574" s="19" t="s">
        <v>521</v>
      </c>
    </row>
    <row r="575" spans="1:3" ht="13.5" customHeight="1" x14ac:dyDescent="0.25">
      <c r="A575" s="19" t="str">
        <f t="shared" si="18"/>
        <v>UY - Uruguay</v>
      </c>
      <c r="B575" s="19" t="s">
        <v>522</v>
      </c>
      <c r="C575" s="19" t="s">
        <v>523</v>
      </c>
    </row>
    <row r="576" spans="1:3" ht="13.5" customHeight="1" x14ac:dyDescent="0.25">
      <c r="A576" s="19" t="str">
        <f t="shared" si="18"/>
        <v>UZ - Uzbekistan</v>
      </c>
      <c r="B576" s="19" t="s">
        <v>524</v>
      </c>
      <c r="C576" s="19" t="s">
        <v>525</v>
      </c>
    </row>
    <row r="577" spans="1:3" ht="13.5" customHeight="1" x14ac:dyDescent="0.25">
      <c r="A577" s="19" t="str">
        <f t="shared" si="18"/>
        <v>VA - Vatican City</v>
      </c>
      <c r="B577" s="19" t="s">
        <v>526</v>
      </c>
      <c r="C577" s="19" t="s">
        <v>527</v>
      </c>
    </row>
    <row r="578" spans="1:3" ht="13.5" customHeight="1" x14ac:dyDescent="0.25">
      <c r="A578" s="19" t="str">
        <f t="shared" si="18"/>
        <v>VC - St. Vincent</v>
      </c>
      <c r="B578" s="19" t="s">
        <v>528</v>
      </c>
      <c r="C578" s="19" t="s">
        <v>529</v>
      </c>
    </row>
    <row r="579" spans="1:3" ht="13.5" customHeight="1" x14ac:dyDescent="0.25">
      <c r="A579" s="19" t="str">
        <f t="shared" si="18"/>
        <v>VE - Venezuela</v>
      </c>
      <c r="B579" s="19" t="s">
        <v>530</v>
      </c>
      <c r="C579" s="19" t="s">
        <v>531</v>
      </c>
    </row>
    <row r="580" spans="1:3" ht="13.5" customHeight="1" x14ac:dyDescent="0.25">
      <c r="A580" s="19" t="str">
        <f t="shared" si="18"/>
        <v>VG - British Virgin Islands</v>
      </c>
      <c r="B580" s="19" t="s">
        <v>532</v>
      </c>
      <c r="C580" s="19" t="s">
        <v>533</v>
      </c>
    </row>
    <row r="581" spans="1:3" ht="13.5" customHeight="1" x14ac:dyDescent="0.25">
      <c r="A581" s="19" t="str">
        <f t="shared" si="18"/>
        <v>VI - American Virgin Islands</v>
      </c>
      <c r="B581" s="19" t="s">
        <v>534</v>
      </c>
      <c r="C581" s="19" t="s">
        <v>535</v>
      </c>
    </row>
    <row r="582" spans="1:3" ht="13.5" customHeight="1" x14ac:dyDescent="0.25">
      <c r="A582" s="19" t="str">
        <f t="shared" si="18"/>
        <v>VN - Vietnam</v>
      </c>
      <c r="B582" s="19" t="s">
        <v>536</v>
      </c>
      <c r="C582" s="19" t="s">
        <v>537</v>
      </c>
    </row>
    <row r="583" spans="1:3" ht="13.5" customHeight="1" x14ac:dyDescent="0.25">
      <c r="A583" s="19" t="str">
        <f t="shared" si="18"/>
        <v>VU - Vanuatu</v>
      </c>
      <c r="B583" s="19" t="s">
        <v>538</v>
      </c>
      <c r="C583" s="19" t="s">
        <v>539</v>
      </c>
    </row>
    <row r="584" spans="1:3" ht="13.5" customHeight="1" x14ac:dyDescent="0.25">
      <c r="A584" s="19" t="str">
        <f t="shared" si="18"/>
        <v>WF - Wallis and Futuna Islands</v>
      </c>
      <c r="B584" s="19" t="s">
        <v>540</v>
      </c>
      <c r="C584" s="19" t="s">
        <v>541</v>
      </c>
    </row>
    <row r="585" spans="1:3" ht="13.5" customHeight="1" x14ac:dyDescent="0.25">
      <c r="A585" s="19" t="str">
        <f t="shared" si="18"/>
        <v>WS - Samoa</v>
      </c>
      <c r="B585" s="19" t="s">
        <v>542</v>
      </c>
      <c r="C585" s="19" t="s">
        <v>543</v>
      </c>
    </row>
    <row r="586" spans="1:3" ht="13.5" customHeight="1" x14ac:dyDescent="0.25">
      <c r="A586" s="19" t="str">
        <f t="shared" si="18"/>
        <v>YE - Yemen</v>
      </c>
      <c r="B586" s="19" t="s">
        <v>544</v>
      </c>
      <c r="C586" s="19" t="s">
        <v>545</v>
      </c>
    </row>
    <row r="587" spans="1:3" ht="13.5" customHeight="1" x14ac:dyDescent="0.25">
      <c r="A587" s="19" t="str">
        <f t="shared" si="18"/>
        <v>YT - Mayotte</v>
      </c>
      <c r="B587" s="19" t="s">
        <v>546</v>
      </c>
      <c r="C587" s="19" t="s">
        <v>547</v>
      </c>
    </row>
    <row r="588" spans="1:3" ht="13.5" customHeight="1" x14ac:dyDescent="0.25">
      <c r="A588" s="19" t="str">
        <f t="shared" si="18"/>
        <v>ZA - South Africa</v>
      </c>
      <c r="B588" s="19" t="s">
        <v>548</v>
      </c>
      <c r="C588" s="19" t="s">
        <v>549</v>
      </c>
    </row>
    <row r="589" spans="1:3" ht="13.5" customHeight="1" x14ac:dyDescent="0.25">
      <c r="A589" s="19" t="str">
        <f t="shared" si="18"/>
        <v>ZM - Zambia</v>
      </c>
      <c r="B589" s="19" t="s">
        <v>550</v>
      </c>
      <c r="C589" s="19" t="s">
        <v>551</v>
      </c>
    </row>
    <row r="590" spans="1:3" ht="13.5" customHeight="1" x14ac:dyDescent="0.25">
      <c r="A590" s="19" t="str">
        <f t="shared" si="18"/>
        <v>ZW - Zimbabwe</v>
      </c>
      <c r="B590" s="19" t="s">
        <v>552</v>
      </c>
      <c r="C590" s="19" t="s">
        <v>553</v>
      </c>
    </row>
    <row r="591" spans="1:3" ht="13.5" customHeight="1" x14ac:dyDescent="0.25">
      <c r="A591" s="19" t="str">
        <f t="shared" si="18"/>
        <v>RW - Rwanda</v>
      </c>
      <c r="B591" s="19" t="s">
        <v>445</v>
      </c>
      <c r="C591" s="19" t="s">
        <v>446</v>
      </c>
    </row>
    <row r="592" spans="1:3" ht="13.5" customHeight="1" x14ac:dyDescent="0.25">
      <c r="A592" s="19" t="str">
        <f t="shared" si="18"/>
        <v>SA - Saudi Arabia</v>
      </c>
      <c r="B592" s="19" t="s">
        <v>447</v>
      </c>
      <c r="C592" s="19" t="s">
        <v>448</v>
      </c>
    </row>
    <row r="593" spans="1:3" ht="13.5" customHeight="1" x14ac:dyDescent="0.25">
      <c r="A593" s="19" t="str">
        <f t="shared" si="18"/>
        <v>SB - Solomon Islands</v>
      </c>
      <c r="B593" s="19" t="s">
        <v>449</v>
      </c>
      <c r="C593" s="19" t="s">
        <v>450</v>
      </c>
    </row>
    <row r="594" spans="1:3" ht="13.5" customHeight="1" x14ac:dyDescent="0.25">
      <c r="A594" s="19" t="str">
        <f t="shared" si="18"/>
        <v>SC - Seychelles</v>
      </c>
      <c r="B594" s="19" t="s">
        <v>451</v>
      </c>
      <c r="C594" s="19" t="s">
        <v>452</v>
      </c>
    </row>
    <row r="595" spans="1:3" ht="13.5" customHeight="1" x14ac:dyDescent="0.25">
      <c r="A595" s="19" t="str">
        <f t="shared" si="18"/>
        <v>SD - Sudan</v>
      </c>
      <c r="B595" s="19" t="s">
        <v>453</v>
      </c>
      <c r="C595" s="19" t="s">
        <v>454</v>
      </c>
    </row>
    <row r="596" spans="1:3" ht="13.5" customHeight="1" x14ac:dyDescent="0.25">
      <c r="A596" s="19" t="str">
        <f t="shared" ref="A596:A645" si="19">IF(SAP_BYD_CodeList_Country_Code_DisplayAs=3,CONCATENATE(B596,SAP_BYD_CodeList_Country_Code_Delimiter,C596),IF(SAP_BYD_CodeList_Country_Code_DisplayAs=1,B596,C596))</f>
        <v>SE - Sweden</v>
      </c>
      <c r="B596" s="19" t="s">
        <v>455</v>
      </c>
      <c r="C596" s="19" t="s">
        <v>456</v>
      </c>
    </row>
    <row r="597" spans="1:3" ht="13.5" customHeight="1" x14ac:dyDescent="0.25">
      <c r="A597" s="19" t="str">
        <f t="shared" si="19"/>
        <v>SG - Singapore</v>
      </c>
      <c r="B597" s="19" t="s">
        <v>457</v>
      </c>
      <c r="C597" s="19" t="s">
        <v>458</v>
      </c>
    </row>
    <row r="598" spans="1:3" ht="13.5" customHeight="1" x14ac:dyDescent="0.25">
      <c r="A598" s="19" t="str">
        <f t="shared" si="19"/>
        <v>SH - St. Helena</v>
      </c>
      <c r="B598" s="19" t="s">
        <v>62</v>
      </c>
      <c r="C598" s="19" t="s">
        <v>459</v>
      </c>
    </row>
    <row r="599" spans="1:3" ht="13.5" customHeight="1" x14ac:dyDescent="0.25">
      <c r="A599" s="19" t="str">
        <f t="shared" si="19"/>
        <v>SI - Slovenia</v>
      </c>
      <c r="B599" s="19" t="s">
        <v>460</v>
      </c>
      <c r="C599" s="19" t="s">
        <v>461</v>
      </c>
    </row>
    <row r="600" spans="1:3" ht="13.5" customHeight="1" x14ac:dyDescent="0.25">
      <c r="A600" s="19" t="str">
        <f t="shared" si="19"/>
        <v>SJ - Svalbard</v>
      </c>
      <c r="B600" s="19" t="s">
        <v>462</v>
      </c>
      <c r="C600" s="19" t="s">
        <v>463</v>
      </c>
    </row>
    <row r="601" spans="1:3" ht="13.5" customHeight="1" x14ac:dyDescent="0.25">
      <c r="A601" s="19" t="str">
        <f t="shared" si="19"/>
        <v>SK - Slovakia</v>
      </c>
      <c r="B601" s="19" t="s">
        <v>63</v>
      </c>
      <c r="C601" s="19" t="s">
        <v>464</v>
      </c>
    </row>
    <row r="602" spans="1:3" ht="13.5" customHeight="1" x14ac:dyDescent="0.25">
      <c r="A602" s="19" t="str">
        <f t="shared" si="19"/>
        <v>SL - Sierra Leone</v>
      </c>
      <c r="B602" s="19" t="s">
        <v>64</v>
      </c>
      <c r="C602" s="19" t="s">
        <v>465</v>
      </c>
    </row>
    <row r="603" spans="1:3" ht="13.5" customHeight="1" x14ac:dyDescent="0.25">
      <c r="A603" s="19" t="str">
        <f t="shared" si="19"/>
        <v>SM - San Marino</v>
      </c>
      <c r="B603" s="19" t="s">
        <v>466</v>
      </c>
      <c r="C603" s="19" t="s">
        <v>467</v>
      </c>
    </row>
    <row r="604" spans="1:3" ht="13.5" customHeight="1" x14ac:dyDescent="0.25">
      <c r="A604" s="19" t="str">
        <f t="shared" si="19"/>
        <v>SN - Senegal</v>
      </c>
      <c r="B604" s="19" t="s">
        <v>468</v>
      </c>
      <c r="C604" s="19" t="s">
        <v>469</v>
      </c>
    </row>
    <row r="605" spans="1:3" ht="13.5" customHeight="1" x14ac:dyDescent="0.25">
      <c r="A605" s="19" t="str">
        <f t="shared" si="19"/>
        <v>SO - Somalia</v>
      </c>
      <c r="B605" s="19" t="s">
        <v>470</v>
      </c>
      <c r="C605" s="19" t="s">
        <v>471</v>
      </c>
    </row>
    <row r="606" spans="1:3" ht="13.5" customHeight="1" x14ac:dyDescent="0.25">
      <c r="A606" s="19" t="str">
        <f t="shared" si="19"/>
        <v>SR - Suriname</v>
      </c>
      <c r="B606" s="19" t="s">
        <v>65</v>
      </c>
      <c r="C606" s="19" t="s">
        <v>472</v>
      </c>
    </row>
    <row r="607" spans="1:3" ht="13.5" customHeight="1" x14ac:dyDescent="0.25">
      <c r="A607" s="19" t="str">
        <f t="shared" si="19"/>
        <v>ST - Sao Tome and Principe</v>
      </c>
      <c r="B607" s="19" t="s">
        <v>475</v>
      </c>
      <c r="C607" s="19" t="s">
        <v>476</v>
      </c>
    </row>
    <row r="608" spans="1:3" ht="13.5" customHeight="1" x14ac:dyDescent="0.25">
      <c r="A608" s="19" t="str">
        <f t="shared" si="19"/>
        <v>SV - El Salvador</v>
      </c>
      <c r="B608" s="19" t="s">
        <v>66</v>
      </c>
      <c r="C608" s="19" t="s">
        <v>477</v>
      </c>
    </row>
    <row r="609" spans="1:3" ht="13.5" customHeight="1" x14ac:dyDescent="0.25">
      <c r="A609" s="19" t="str">
        <f t="shared" si="19"/>
        <v>SY - Syria</v>
      </c>
      <c r="B609" s="19" t="s">
        <v>480</v>
      </c>
      <c r="C609" s="19" t="s">
        <v>481</v>
      </c>
    </row>
    <row r="610" spans="1:3" ht="13.5" customHeight="1" x14ac:dyDescent="0.25">
      <c r="A610" s="19" t="str">
        <f t="shared" si="19"/>
        <v>SZ - Swaziland</v>
      </c>
      <c r="B610" s="19" t="s">
        <v>482</v>
      </c>
      <c r="C610" s="19" t="s">
        <v>483</v>
      </c>
    </row>
    <row r="611" spans="1:3" ht="13.5" customHeight="1" x14ac:dyDescent="0.25">
      <c r="A611" s="19" t="str">
        <f t="shared" si="19"/>
        <v>TC - Turksh Caicosin</v>
      </c>
      <c r="B611" s="19" t="s">
        <v>484</v>
      </c>
      <c r="C611" s="19" t="s">
        <v>485</v>
      </c>
    </row>
    <row r="612" spans="1:3" ht="13.5" customHeight="1" x14ac:dyDescent="0.25">
      <c r="A612" s="19" t="str">
        <f t="shared" si="19"/>
        <v>TD - Chad</v>
      </c>
      <c r="B612" s="19" t="s">
        <v>486</v>
      </c>
      <c r="C612" s="19" t="s">
        <v>487</v>
      </c>
    </row>
    <row r="613" spans="1:3" ht="13.5" customHeight="1" x14ac:dyDescent="0.25">
      <c r="A613" s="19" t="str">
        <f t="shared" si="19"/>
        <v>TF - French Southern Territories</v>
      </c>
      <c r="B613" s="19" t="s">
        <v>488</v>
      </c>
      <c r="C613" s="19" t="s">
        <v>489</v>
      </c>
    </row>
    <row r="614" spans="1:3" ht="13.5" customHeight="1" x14ac:dyDescent="0.25">
      <c r="A614" s="19" t="str">
        <f t="shared" si="19"/>
        <v>TG - Togo</v>
      </c>
      <c r="B614" s="19" t="s">
        <v>490</v>
      </c>
      <c r="C614" s="19" t="s">
        <v>491</v>
      </c>
    </row>
    <row r="615" spans="1:3" ht="13.5" customHeight="1" x14ac:dyDescent="0.25">
      <c r="A615" s="19" t="str">
        <f t="shared" si="19"/>
        <v>TH - Thailand</v>
      </c>
      <c r="B615" s="19" t="s">
        <v>67</v>
      </c>
      <c r="C615" s="19" t="s">
        <v>492</v>
      </c>
    </row>
    <row r="616" spans="1:3" ht="13.5" customHeight="1" x14ac:dyDescent="0.25">
      <c r="A616" s="19" t="str">
        <f t="shared" si="19"/>
        <v>TJ - Tajikistan</v>
      </c>
      <c r="B616" s="19" t="s">
        <v>493</v>
      </c>
      <c r="C616" s="19" t="s">
        <v>494</v>
      </c>
    </row>
    <row r="617" spans="1:3" ht="13.5" customHeight="1" x14ac:dyDescent="0.25">
      <c r="A617" s="19" t="str">
        <f t="shared" si="19"/>
        <v>TK - Tokelau Islands</v>
      </c>
      <c r="B617" s="19" t="s">
        <v>495</v>
      </c>
      <c r="C617" s="19" t="s">
        <v>496</v>
      </c>
    </row>
    <row r="618" spans="1:3" ht="13.5" customHeight="1" x14ac:dyDescent="0.25">
      <c r="A618" s="19" t="str">
        <f t="shared" si="19"/>
        <v>TL - Timor-Leste</v>
      </c>
      <c r="B618" s="19" t="s">
        <v>497</v>
      </c>
      <c r="C618" s="19" t="s">
        <v>498</v>
      </c>
    </row>
    <row r="619" spans="1:3" ht="13.5" customHeight="1" x14ac:dyDescent="0.25">
      <c r="A619" s="19" t="str">
        <f t="shared" si="19"/>
        <v>TM - Turkmenistan</v>
      </c>
      <c r="B619" s="19" t="s">
        <v>499</v>
      </c>
      <c r="C619" s="19" t="s">
        <v>500</v>
      </c>
    </row>
    <row r="620" spans="1:3" ht="13.5" customHeight="1" x14ac:dyDescent="0.25">
      <c r="A620" s="19" t="str">
        <f t="shared" si="19"/>
        <v>TN - Tunisia</v>
      </c>
      <c r="B620" s="19" t="s">
        <v>501</v>
      </c>
      <c r="C620" s="19" t="s">
        <v>502</v>
      </c>
    </row>
    <row r="621" spans="1:3" ht="13.5" customHeight="1" x14ac:dyDescent="0.25">
      <c r="A621" s="19" t="str">
        <f t="shared" si="19"/>
        <v>TO - Tonga</v>
      </c>
      <c r="B621" s="19" t="s">
        <v>503</v>
      </c>
      <c r="C621" s="19" t="s">
        <v>504</v>
      </c>
    </row>
    <row r="622" spans="1:3" ht="13.5" customHeight="1" x14ac:dyDescent="0.25">
      <c r="A622" s="19" t="str">
        <f t="shared" si="19"/>
        <v>TR - Turkey</v>
      </c>
      <c r="B622" s="19" t="s">
        <v>68</v>
      </c>
      <c r="C622" s="19" t="s">
        <v>505</v>
      </c>
    </row>
    <row r="623" spans="1:3" ht="13.5" customHeight="1" x14ac:dyDescent="0.25">
      <c r="A623" s="19" t="str">
        <f t="shared" si="19"/>
        <v>TT - Trinidad,Tobago</v>
      </c>
      <c r="B623" s="19" t="s">
        <v>506</v>
      </c>
      <c r="C623" s="19" t="s">
        <v>507</v>
      </c>
    </row>
    <row r="624" spans="1:3" ht="13.5" customHeight="1" x14ac:dyDescent="0.25">
      <c r="A624" s="19" t="str">
        <f t="shared" si="19"/>
        <v>TV - Tuvalu</v>
      </c>
      <c r="B624" s="19" t="s">
        <v>508</v>
      </c>
      <c r="C624" s="19" t="s">
        <v>509</v>
      </c>
    </row>
    <row r="625" spans="1:3" ht="13.5" customHeight="1" x14ac:dyDescent="0.25">
      <c r="A625" s="19" t="str">
        <f t="shared" si="19"/>
        <v>TW - Taiwan</v>
      </c>
      <c r="B625" s="19" t="s">
        <v>510</v>
      </c>
      <c r="C625" s="19" t="s">
        <v>511</v>
      </c>
    </row>
    <row r="626" spans="1:3" ht="13.5" customHeight="1" x14ac:dyDescent="0.25">
      <c r="A626" s="19" t="str">
        <f t="shared" si="19"/>
        <v>TZ - Tanzania</v>
      </c>
      <c r="B626" s="19" t="s">
        <v>512</v>
      </c>
      <c r="C626" s="19" t="s">
        <v>513</v>
      </c>
    </row>
    <row r="627" spans="1:3" ht="13.5" customHeight="1" x14ac:dyDescent="0.25">
      <c r="A627" s="19" t="str">
        <f t="shared" si="19"/>
        <v>UA - Ukraine</v>
      </c>
      <c r="B627" s="19" t="s">
        <v>514</v>
      </c>
      <c r="C627" s="19" t="s">
        <v>515</v>
      </c>
    </row>
    <row r="628" spans="1:3" ht="13.5" customHeight="1" x14ac:dyDescent="0.25">
      <c r="A628" s="19" t="str">
        <f t="shared" si="19"/>
        <v>UG - Uganda</v>
      </c>
      <c r="B628" s="19" t="s">
        <v>516</v>
      </c>
      <c r="C628" s="19" t="s">
        <v>517</v>
      </c>
    </row>
    <row r="629" spans="1:3" ht="13.5" customHeight="1" x14ac:dyDescent="0.25">
      <c r="A629" s="19" t="str">
        <f t="shared" si="19"/>
        <v>UM - American Minor Outlying Islands</v>
      </c>
      <c r="B629" s="19" t="s">
        <v>518</v>
      </c>
      <c r="C629" s="19" t="s">
        <v>519</v>
      </c>
    </row>
    <row r="630" spans="1:3" ht="13.5" customHeight="1" x14ac:dyDescent="0.25">
      <c r="A630" s="19" t="str">
        <f t="shared" si="19"/>
        <v>US - United States</v>
      </c>
      <c r="B630" s="19" t="s">
        <v>520</v>
      </c>
      <c r="C630" s="19" t="s">
        <v>521</v>
      </c>
    </row>
    <row r="631" spans="1:3" ht="13.5" customHeight="1" x14ac:dyDescent="0.25">
      <c r="A631" s="19" t="str">
        <f t="shared" si="19"/>
        <v>UY - Uruguay</v>
      </c>
      <c r="B631" s="19" t="s">
        <v>522</v>
      </c>
      <c r="C631" s="19" t="s">
        <v>523</v>
      </c>
    </row>
    <row r="632" spans="1:3" ht="13.5" customHeight="1" x14ac:dyDescent="0.25">
      <c r="A632" s="19" t="str">
        <f t="shared" si="19"/>
        <v>UZ - Uzbekistan</v>
      </c>
      <c r="B632" s="19" t="s">
        <v>524</v>
      </c>
      <c r="C632" s="19" t="s">
        <v>525</v>
      </c>
    </row>
    <row r="633" spans="1:3" ht="13.5" customHeight="1" x14ac:dyDescent="0.25">
      <c r="A633" s="19" t="str">
        <f t="shared" si="19"/>
        <v>VA - Vatican City</v>
      </c>
      <c r="B633" s="19" t="s">
        <v>526</v>
      </c>
      <c r="C633" s="19" t="s">
        <v>527</v>
      </c>
    </row>
    <row r="634" spans="1:3" ht="13.5" customHeight="1" x14ac:dyDescent="0.25">
      <c r="A634" s="19" t="str">
        <f t="shared" si="19"/>
        <v>VC - St. Vincent</v>
      </c>
      <c r="B634" s="19" t="s">
        <v>528</v>
      </c>
      <c r="C634" s="19" t="s">
        <v>529</v>
      </c>
    </row>
    <row r="635" spans="1:3" ht="13.5" customHeight="1" x14ac:dyDescent="0.25">
      <c r="A635" s="19" t="str">
        <f t="shared" si="19"/>
        <v>VE - Venezuela</v>
      </c>
      <c r="B635" s="19" t="s">
        <v>530</v>
      </c>
      <c r="C635" s="19" t="s">
        <v>531</v>
      </c>
    </row>
    <row r="636" spans="1:3" ht="13.5" customHeight="1" x14ac:dyDescent="0.25">
      <c r="A636" s="19" t="str">
        <f t="shared" si="19"/>
        <v>VG - British Virgin Islands</v>
      </c>
      <c r="B636" s="19" t="s">
        <v>532</v>
      </c>
      <c r="C636" s="19" t="s">
        <v>533</v>
      </c>
    </row>
    <row r="637" spans="1:3" ht="13.5" customHeight="1" x14ac:dyDescent="0.25">
      <c r="A637" s="19" t="str">
        <f t="shared" si="19"/>
        <v>VI - American Virgin Islands</v>
      </c>
      <c r="B637" s="19" t="s">
        <v>534</v>
      </c>
      <c r="C637" s="19" t="s">
        <v>535</v>
      </c>
    </row>
    <row r="638" spans="1:3" ht="13.5" customHeight="1" x14ac:dyDescent="0.25">
      <c r="A638" s="19" t="str">
        <f t="shared" si="19"/>
        <v>VN - Vietnam</v>
      </c>
      <c r="B638" s="19" t="s">
        <v>536</v>
      </c>
      <c r="C638" s="19" t="s">
        <v>537</v>
      </c>
    </row>
    <row r="639" spans="1:3" ht="13.5" customHeight="1" x14ac:dyDescent="0.25">
      <c r="A639" s="19" t="str">
        <f t="shared" si="19"/>
        <v>VU - Vanuatu</v>
      </c>
      <c r="B639" s="19" t="s">
        <v>538</v>
      </c>
      <c r="C639" s="19" t="s">
        <v>539</v>
      </c>
    </row>
    <row r="640" spans="1:3" ht="13.5" customHeight="1" x14ac:dyDescent="0.25">
      <c r="A640" s="19" t="str">
        <f t="shared" si="19"/>
        <v>WF - Wallis and Futuna Islands</v>
      </c>
      <c r="B640" s="19" t="s">
        <v>540</v>
      </c>
      <c r="C640" s="19" t="s">
        <v>541</v>
      </c>
    </row>
    <row r="641" spans="1:3" ht="13.5" customHeight="1" x14ac:dyDescent="0.25">
      <c r="A641" s="19" t="str">
        <f t="shared" si="19"/>
        <v>WS - Samoa</v>
      </c>
      <c r="B641" s="19" t="s">
        <v>542</v>
      </c>
      <c r="C641" s="19" t="s">
        <v>543</v>
      </c>
    </row>
    <row r="642" spans="1:3" ht="13.5" customHeight="1" x14ac:dyDescent="0.25">
      <c r="A642" s="19" t="str">
        <f t="shared" si="19"/>
        <v>YE - Yemen</v>
      </c>
      <c r="B642" s="19" t="s">
        <v>544</v>
      </c>
      <c r="C642" s="19" t="s">
        <v>545</v>
      </c>
    </row>
    <row r="643" spans="1:3" ht="13.5" customHeight="1" x14ac:dyDescent="0.25">
      <c r="A643" s="19" t="str">
        <f t="shared" si="19"/>
        <v>YT - Mayotte</v>
      </c>
      <c r="B643" s="19" t="s">
        <v>546</v>
      </c>
      <c r="C643" s="19" t="s">
        <v>547</v>
      </c>
    </row>
    <row r="644" spans="1:3" ht="13.5" customHeight="1" x14ac:dyDescent="0.25">
      <c r="A644" s="19" t="str">
        <f t="shared" si="19"/>
        <v>ZA - South Africa</v>
      </c>
      <c r="B644" s="19" t="s">
        <v>548</v>
      </c>
      <c r="C644" s="19" t="s">
        <v>549</v>
      </c>
    </row>
    <row r="645" spans="1:3" ht="13.5" customHeight="1" x14ac:dyDescent="0.25">
      <c r="A645" s="19" t="str">
        <f t="shared" si="19"/>
        <v>ZM - Zambia</v>
      </c>
      <c r="B645" s="19" t="s">
        <v>550</v>
      </c>
      <c r="C645" s="19" t="s">
        <v>551</v>
      </c>
    </row>
    <row r="646" spans="1:3" ht="13.5" customHeight="1" x14ac:dyDescent="0.25">
      <c r="A646" s="19" t="str">
        <f t="shared" ref="A646:A676" si="20">IF(SAP_BYD_CodeList_Country_Code_DisplayAs=3,CONCATENATE(B646,SAP_BYD_CodeList_Country_Code_Delimiter,C646),IF(SAP_BYD_CodeList_Country_Code_DisplayAs=1,B646,C646))</f>
        <v>ZW - Zimbabwe</v>
      </c>
      <c r="B646" s="19" t="s">
        <v>552</v>
      </c>
      <c r="C646" s="19" t="s">
        <v>553</v>
      </c>
    </row>
    <row r="647" spans="1:3" ht="13.5" customHeight="1" x14ac:dyDescent="0.25">
      <c r="A647" s="19" t="str">
        <f t="shared" si="20"/>
        <v xml:space="preserve"> - </v>
      </c>
      <c r="B647" s="19"/>
      <c r="C647" s="19"/>
    </row>
    <row r="648" spans="1:3" ht="13.5" customHeight="1" x14ac:dyDescent="0.25">
      <c r="A648" s="19" t="str">
        <f t="shared" si="20"/>
        <v xml:space="preserve"> - </v>
      </c>
      <c r="B648" s="19"/>
      <c r="C648" s="19"/>
    </row>
    <row r="649" spans="1:3" ht="13.5" customHeight="1" x14ac:dyDescent="0.25">
      <c r="A649" s="19" t="str">
        <f t="shared" si="20"/>
        <v xml:space="preserve"> - </v>
      </c>
      <c r="B649" s="19"/>
      <c r="C649" s="19"/>
    </row>
    <row r="650" spans="1:3" ht="13.5" customHeight="1" x14ac:dyDescent="0.25">
      <c r="A650" s="19" t="str">
        <f t="shared" si="20"/>
        <v xml:space="preserve"> - </v>
      </c>
      <c r="B650" s="19"/>
      <c r="C650" s="19"/>
    </row>
    <row r="651" spans="1:3" ht="13.5" customHeight="1" x14ac:dyDescent="0.25">
      <c r="A651" s="19" t="str">
        <f t="shared" si="20"/>
        <v xml:space="preserve"> - </v>
      </c>
      <c r="B651" s="19"/>
      <c r="C651" s="19"/>
    </row>
    <row r="652" spans="1:3" ht="13.5" customHeight="1" x14ac:dyDescent="0.25">
      <c r="A652" s="19" t="str">
        <f t="shared" si="20"/>
        <v xml:space="preserve"> - </v>
      </c>
      <c r="B652" s="19"/>
      <c r="C652" s="19"/>
    </row>
    <row r="653" spans="1:3" ht="13.5" customHeight="1" x14ac:dyDescent="0.25">
      <c r="A653" s="19" t="str">
        <f t="shared" si="20"/>
        <v xml:space="preserve"> - </v>
      </c>
      <c r="B653" s="19"/>
      <c r="C653" s="19"/>
    </row>
    <row r="654" spans="1:3" ht="13.5" customHeight="1" x14ac:dyDescent="0.25">
      <c r="A654" s="19" t="str">
        <f t="shared" si="20"/>
        <v xml:space="preserve"> - </v>
      </c>
      <c r="B654" s="19"/>
      <c r="C654" s="19"/>
    </row>
    <row r="655" spans="1:3" ht="13.5" customHeight="1" x14ac:dyDescent="0.25">
      <c r="A655" s="19" t="str">
        <f t="shared" si="20"/>
        <v xml:space="preserve"> - </v>
      </c>
      <c r="B655" s="19"/>
      <c r="C655" s="19"/>
    </row>
    <row r="656" spans="1:3" ht="13.5" customHeight="1" x14ac:dyDescent="0.25">
      <c r="A656" s="19" t="str">
        <f t="shared" si="20"/>
        <v xml:space="preserve"> - </v>
      </c>
      <c r="B656" s="19"/>
      <c r="C656" s="19"/>
    </row>
    <row r="657" spans="1:3" ht="13.5" customHeight="1" x14ac:dyDescent="0.25">
      <c r="A657" s="19" t="str">
        <f t="shared" si="20"/>
        <v xml:space="preserve"> - </v>
      </c>
      <c r="B657" s="19"/>
      <c r="C657" s="19"/>
    </row>
    <row r="658" spans="1:3" ht="13.5" customHeight="1" x14ac:dyDescent="0.25">
      <c r="A658" s="19" t="str">
        <f t="shared" si="20"/>
        <v xml:space="preserve"> - </v>
      </c>
      <c r="B658" s="19"/>
      <c r="C658" s="19"/>
    </row>
    <row r="659" spans="1:3" ht="13.5" customHeight="1" x14ac:dyDescent="0.25">
      <c r="A659" s="19" t="str">
        <f t="shared" si="20"/>
        <v xml:space="preserve"> - </v>
      </c>
      <c r="B659" s="19"/>
      <c r="C659" s="19"/>
    </row>
    <row r="660" spans="1:3" ht="13.5" customHeight="1" x14ac:dyDescent="0.25">
      <c r="A660" s="19" t="str">
        <f t="shared" si="20"/>
        <v xml:space="preserve"> - </v>
      </c>
      <c r="B660" s="19"/>
      <c r="C660" s="19"/>
    </row>
    <row r="661" spans="1:3" ht="13.5" customHeight="1" x14ac:dyDescent="0.25">
      <c r="A661" s="19" t="str">
        <f t="shared" si="20"/>
        <v xml:space="preserve"> - </v>
      </c>
      <c r="B661" s="19"/>
      <c r="C661" s="19"/>
    </row>
    <row r="662" spans="1:3" ht="13.5" customHeight="1" x14ac:dyDescent="0.25">
      <c r="A662" s="19" t="str">
        <f t="shared" si="20"/>
        <v xml:space="preserve"> - </v>
      </c>
      <c r="B662" s="19"/>
      <c r="C662" s="19"/>
    </row>
    <row r="663" spans="1:3" ht="13.5" customHeight="1" x14ac:dyDescent="0.25">
      <c r="A663" s="19" t="str">
        <f t="shared" si="20"/>
        <v xml:space="preserve"> - </v>
      </c>
      <c r="B663" s="19"/>
      <c r="C663" s="19"/>
    </row>
    <row r="664" spans="1:3" ht="13.5" customHeight="1" x14ac:dyDescent="0.25">
      <c r="A664" s="19" t="str">
        <f t="shared" si="20"/>
        <v xml:space="preserve"> - </v>
      </c>
      <c r="B664" s="19"/>
      <c r="C664" s="19"/>
    </row>
    <row r="665" spans="1:3" ht="13.5" customHeight="1" x14ac:dyDescent="0.25">
      <c r="A665" s="19" t="str">
        <f t="shared" si="20"/>
        <v xml:space="preserve"> - </v>
      </c>
      <c r="B665" s="19"/>
      <c r="C665" s="19"/>
    </row>
    <row r="666" spans="1:3" ht="13.5" customHeight="1" x14ac:dyDescent="0.25">
      <c r="A666" s="19" t="str">
        <f t="shared" si="20"/>
        <v xml:space="preserve"> - </v>
      </c>
      <c r="B666" s="19"/>
      <c r="C666" s="19"/>
    </row>
    <row r="667" spans="1:3" ht="13.5" customHeight="1" x14ac:dyDescent="0.25">
      <c r="A667" s="19" t="str">
        <f t="shared" si="20"/>
        <v xml:space="preserve"> - </v>
      </c>
      <c r="B667" s="19"/>
      <c r="C667" s="19"/>
    </row>
    <row r="668" spans="1:3" ht="13.5" customHeight="1" x14ac:dyDescent="0.25">
      <c r="A668" s="19" t="str">
        <f t="shared" si="20"/>
        <v xml:space="preserve"> - </v>
      </c>
      <c r="B668" s="19"/>
      <c r="C668" s="19"/>
    </row>
    <row r="669" spans="1:3" ht="13.5" customHeight="1" x14ac:dyDescent="0.25">
      <c r="A669" s="19" t="str">
        <f t="shared" si="20"/>
        <v xml:space="preserve"> - </v>
      </c>
      <c r="B669" s="19"/>
      <c r="C669" s="19"/>
    </row>
    <row r="670" spans="1:3" ht="13.5" customHeight="1" x14ac:dyDescent="0.25">
      <c r="A670" s="19" t="str">
        <f t="shared" si="20"/>
        <v xml:space="preserve"> - </v>
      </c>
      <c r="B670" s="19"/>
      <c r="C670" s="19"/>
    </row>
    <row r="671" spans="1:3" ht="13.5" customHeight="1" x14ac:dyDescent="0.25">
      <c r="A671" s="19" t="str">
        <f t="shared" si="20"/>
        <v xml:space="preserve"> - </v>
      </c>
      <c r="B671" s="19"/>
      <c r="C671" s="19"/>
    </row>
    <row r="672" spans="1:3" ht="13.5" customHeight="1" x14ac:dyDescent="0.25">
      <c r="A672" s="19" t="str">
        <f t="shared" si="20"/>
        <v xml:space="preserve"> - </v>
      </c>
      <c r="B672" s="19"/>
      <c r="C672" s="19"/>
    </row>
    <row r="673" spans="1:3" ht="13.5" customHeight="1" x14ac:dyDescent="0.25">
      <c r="A673" s="19" t="str">
        <f t="shared" si="20"/>
        <v xml:space="preserve"> - </v>
      </c>
      <c r="B673" s="19"/>
      <c r="C673" s="19"/>
    </row>
    <row r="674" spans="1:3" ht="13.5" customHeight="1" x14ac:dyDescent="0.25">
      <c r="A674" s="19" t="str">
        <f t="shared" si="20"/>
        <v xml:space="preserve"> - </v>
      </c>
      <c r="B674" s="19"/>
      <c r="C674" s="19"/>
    </row>
    <row r="675" spans="1:3" ht="13.5" customHeight="1" x14ac:dyDescent="0.25">
      <c r="A675" s="19" t="str">
        <f t="shared" si="20"/>
        <v xml:space="preserve"> - </v>
      </c>
      <c r="B675" s="19"/>
      <c r="C675" s="19"/>
    </row>
    <row r="676" spans="1:3" ht="13.5" customHeight="1" x14ac:dyDescent="0.25">
      <c r="A676" s="19" t="str">
        <f t="shared" si="20"/>
        <v xml:space="preserve"> - </v>
      </c>
      <c r="B676" s="19"/>
      <c r="C676" s="19"/>
    </row>
    <row r="677" spans="1:3" ht="13.5" customHeight="1" x14ac:dyDescent="0.25">
      <c r="A677" s="19" t="str">
        <f t="shared" ref="A677:A740" si="21">IF(SAP_BYD_CodeList_Country_Code_DisplayAs=3,CONCATENATE(B677,SAP_BYD_CodeList_Country_Code_Delimiter,C677),IF(SAP_BYD_CodeList_Country_Code_DisplayAs=1,B677,C677))</f>
        <v xml:space="preserve"> - </v>
      </c>
      <c r="B677" s="19"/>
      <c r="C677" s="19"/>
    </row>
    <row r="678" spans="1:3" ht="13.5" customHeight="1" x14ac:dyDescent="0.25">
      <c r="A678" s="19" t="str">
        <f t="shared" si="21"/>
        <v xml:space="preserve"> - </v>
      </c>
      <c r="B678" s="19"/>
      <c r="C678" s="19"/>
    </row>
    <row r="679" spans="1:3" ht="13.5" customHeight="1" x14ac:dyDescent="0.25">
      <c r="A679" s="19" t="str">
        <f t="shared" si="21"/>
        <v xml:space="preserve"> - </v>
      </c>
      <c r="B679" s="19"/>
      <c r="C679" s="19"/>
    </row>
    <row r="680" spans="1:3" ht="13.5" customHeight="1" x14ac:dyDescent="0.25">
      <c r="A680" s="19" t="str">
        <f t="shared" si="21"/>
        <v xml:space="preserve"> - </v>
      </c>
      <c r="B680" s="19"/>
      <c r="C680" s="19"/>
    </row>
    <row r="681" spans="1:3" ht="13.5" customHeight="1" x14ac:dyDescent="0.25">
      <c r="A681" s="19" t="str">
        <f t="shared" si="21"/>
        <v xml:space="preserve"> - </v>
      </c>
      <c r="B681" s="19"/>
      <c r="C681" s="19"/>
    </row>
    <row r="682" spans="1:3" ht="13.5" customHeight="1" x14ac:dyDescent="0.25">
      <c r="A682" s="19" t="str">
        <f t="shared" si="21"/>
        <v xml:space="preserve"> - </v>
      </c>
      <c r="B682" s="19"/>
      <c r="C682" s="19"/>
    </row>
    <row r="683" spans="1:3" ht="13.5" customHeight="1" x14ac:dyDescent="0.25">
      <c r="A683" s="19" t="str">
        <f t="shared" si="21"/>
        <v xml:space="preserve"> - </v>
      </c>
      <c r="B683" s="19"/>
      <c r="C683" s="19"/>
    </row>
    <row r="684" spans="1:3" ht="13.5" customHeight="1" x14ac:dyDescent="0.25">
      <c r="A684" s="19" t="str">
        <f t="shared" si="21"/>
        <v xml:space="preserve"> - </v>
      </c>
      <c r="B684" s="19"/>
      <c r="C684" s="19"/>
    </row>
    <row r="685" spans="1:3" ht="13.5" customHeight="1" x14ac:dyDescent="0.25">
      <c r="A685" s="19" t="str">
        <f t="shared" si="21"/>
        <v xml:space="preserve"> - </v>
      </c>
      <c r="B685" s="19"/>
      <c r="C685" s="19"/>
    </row>
    <row r="686" spans="1:3" ht="13.5" customHeight="1" x14ac:dyDescent="0.25">
      <c r="A686" s="19" t="str">
        <f t="shared" si="21"/>
        <v xml:space="preserve"> - </v>
      </c>
      <c r="B686" s="19"/>
      <c r="C686" s="19"/>
    </row>
    <row r="687" spans="1:3" ht="13.5" customHeight="1" x14ac:dyDescent="0.25">
      <c r="A687" s="19" t="str">
        <f t="shared" si="21"/>
        <v xml:space="preserve"> - </v>
      </c>
      <c r="B687" s="19"/>
      <c r="C687" s="19"/>
    </row>
    <row r="688" spans="1:3" ht="13.5" customHeight="1" x14ac:dyDescent="0.25">
      <c r="A688" s="19" t="str">
        <f t="shared" si="21"/>
        <v xml:space="preserve"> - </v>
      </c>
      <c r="B688" s="19"/>
      <c r="C688" s="19"/>
    </row>
    <row r="689" spans="1:3" ht="13.5" customHeight="1" x14ac:dyDescent="0.25">
      <c r="A689" s="19" t="str">
        <f t="shared" si="21"/>
        <v xml:space="preserve"> - </v>
      </c>
      <c r="B689" s="19"/>
      <c r="C689" s="19"/>
    </row>
    <row r="690" spans="1:3" ht="13.5" customHeight="1" x14ac:dyDescent="0.25">
      <c r="A690" s="19" t="str">
        <f t="shared" si="21"/>
        <v xml:space="preserve"> - </v>
      </c>
      <c r="B690" s="19"/>
      <c r="C690" s="19"/>
    </row>
    <row r="691" spans="1:3" ht="13.5" customHeight="1" x14ac:dyDescent="0.25">
      <c r="A691" s="19" t="str">
        <f t="shared" si="21"/>
        <v xml:space="preserve"> - </v>
      </c>
      <c r="B691" s="19"/>
      <c r="C691" s="19"/>
    </row>
    <row r="692" spans="1:3" ht="13.5" customHeight="1" x14ac:dyDescent="0.25">
      <c r="A692" s="19" t="str">
        <f t="shared" si="21"/>
        <v xml:space="preserve"> - </v>
      </c>
      <c r="B692" s="19"/>
      <c r="C692" s="19"/>
    </row>
    <row r="693" spans="1:3" ht="13.5" customHeight="1" x14ac:dyDescent="0.25">
      <c r="A693" s="19" t="str">
        <f t="shared" si="21"/>
        <v xml:space="preserve"> - </v>
      </c>
      <c r="B693" s="19"/>
      <c r="C693" s="19"/>
    </row>
    <row r="694" spans="1:3" ht="13.5" customHeight="1" x14ac:dyDescent="0.25">
      <c r="A694" s="19" t="str">
        <f t="shared" si="21"/>
        <v xml:space="preserve"> - </v>
      </c>
      <c r="B694" s="19"/>
      <c r="C694" s="19"/>
    </row>
    <row r="695" spans="1:3" ht="13.5" customHeight="1" x14ac:dyDescent="0.25">
      <c r="A695" s="19" t="str">
        <f t="shared" si="21"/>
        <v xml:space="preserve"> - </v>
      </c>
      <c r="B695" s="19"/>
      <c r="C695" s="19"/>
    </row>
    <row r="696" spans="1:3" ht="13.5" customHeight="1" x14ac:dyDescent="0.25">
      <c r="A696" s="19" t="str">
        <f t="shared" si="21"/>
        <v xml:space="preserve"> - </v>
      </c>
      <c r="B696" s="19"/>
      <c r="C696" s="19"/>
    </row>
    <row r="697" spans="1:3" ht="13.5" customHeight="1" x14ac:dyDescent="0.25">
      <c r="A697" s="19" t="str">
        <f t="shared" si="21"/>
        <v xml:space="preserve"> - </v>
      </c>
      <c r="B697" s="19"/>
      <c r="C697" s="19"/>
    </row>
    <row r="698" spans="1:3" ht="13.5" customHeight="1" x14ac:dyDescent="0.25">
      <c r="A698" s="19" t="str">
        <f t="shared" si="21"/>
        <v xml:space="preserve"> - </v>
      </c>
      <c r="B698" s="19"/>
      <c r="C698" s="19"/>
    </row>
    <row r="699" spans="1:3" ht="13.5" customHeight="1" x14ac:dyDescent="0.25">
      <c r="A699" s="19" t="str">
        <f t="shared" si="21"/>
        <v xml:space="preserve"> - </v>
      </c>
      <c r="B699" s="19"/>
      <c r="C699" s="19"/>
    </row>
    <row r="700" spans="1:3" ht="13.5" customHeight="1" x14ac:dyDescent="0.25">
      <c r="A700" s="19" t="str">
        <f t="shared" si="21"/>
        <v xml:space="preserve"> - </v>
      </c>
      <c r="B700" s="19"/>
      <c r="C700" s="19"/>
    </row>
    <row r="701" spans="1:3" ht="13.5" customHeight="1" x14ac:dyDescent="0.25">
      <c r="A701" s="19" t="str">
        <f t="shared" si="21"/>
        <v xml:space="preserve"> - </v>
      </c>
      <c r="B701" s="19"/>
      <c r="C701" s="19"/>
    </row>
    <row r="702" spans="1:3" ht="13.5" customHeight="1" x14ac:dyDescent="0.25">
      <c r="A702" s="19" t="str">
        <f t="shared" si="21"/>
        <v xml:space="preserve"> - </v>
      </c>
      <c r="B702" s="19"/>
      <c r="C702" s="19"/>
    </row>
    <row r="703" spans="1:3" ht="13.5" customHeight="1" x14ac:dyDescent="0.25">
      <c r="A703" s="19" t="str">
        <f t="shared" si="21"/>
        <v xml:space="preserve"> - </v>
      </c>
      <c r="B703" s="19"/>
      <c r="C703" s="19"/>
    </row>
    <row r="704" spans="1:3" ht="13.5" customHeight="1" x14ac:dyDescent="0.25">
      <c r="A704" s="19" t="str">
        <f t="shared" si="21"/>
        <v xml:space="preserve"> - </v>
      </c>
      <c r="B704" s="19"/>
      <c r="C704" s="19"/>
    </row>
    <row r="705" spans="1:3" ht="13.5" customHeight="1" x14ac:dyDescent="0.25">
      <c r="A705" s="19" t="str">
        <f t="shared" si="21"/>
        <v xml:space="preserve"> - </v>
      </c>
      <c r="B705" s="19"/>
      <c r="C705" s="19"/>
    </row>
    <row r="706" spans="1:3" ht="13.5" customHeight="1" x14ac:dyDescent="0.25">
      <c r="A706" s="19" t="str">
        <f t="shared" si="21"/>
        <v xml:space="preserve"> - </v>
      </c>
      <c r="B706" s="19"/>
      <c r="C706" s="19"/>
    </row>
    <row r="707" spans="1:3" ht="13.5" customHeight="1" x14ac:dyDescent="0.25">
      <c r="A707" s="19" t="str">
        <f t="shared" si="21"/>
        <v xml:space="preserve"> - </v>
      </c>
      <c r="B707" s="19"/>
      <c r="C707" s="19"/>
    </row>
    <row r="708" spans="1:3" ht="13.5" customHeight="1" x14ac:dyDescent="0.25">
      <c r="A708" s="19" t="str">
        <f t="shared" si="21"/>
        <v xml:space="preserve"> - </v>
      </c>
      <c r="B708" s="19"/>
      <c r="C708" s="19"/>
    </row>
    <row r="709" spans="1:3" ht="13.5" customHeight="1" x14ac:dyDescent="0.25">
      <c r="A709" s="19" t="str">
        <f t="shared" si="21"/>
        <v xml:space="preserve"> - </v>
      </c>
      <c r="B709" s="19"/>
      <c r="C709" s="19"/>
    </row>
    <row r="710" spans="1:3" ht="13.5" customHeight="1" x14ac:dyDescent="0.25">
      <c r="A710" s="19" t="str">
        <f t="shared" si="21"/>
        <v xml:space="preserve"> - </v>
      </c>
      <c r="B710" s="19"/>
      <c r="C710" s="19"/>
    </row>
    <row r="711" spans="1:3" ht="13.5" customHeight="1" x14ac:dyDescent="0.25">
      <c r="A711" s="19" t="str">
        <f t="shared" si="21"/>
        <v xml:space="preserve"> - </v>
      </c>
      <c r="B711" s="19"/>
      <c r="C711" s="19"/>
    </row>
    <row r="712" spans="1:3" ht="13.5" customHeight="1" x14ac:dyDescent="0.25">
      <c r="A712" s="19" t="str">
        <f t="shared" si="21"/>
        <v xml:space="preserve"> - </v>
      </c>
      <c r="B712" s="19"/>
      <c r="C712" s="19"/>
    </row>
    <row r="713" spans="1:3" ht="13.5" customHeight="1" x14ac:dyDescent="0.25">
      <c r="A713" s="19" t="str">
        <f t="shared" si="21"/>
        <v xml:space="preserve"> - </v>
      </c>
      <c r="B713" s="19"/>
      <c r="C713" s="19"/>
    </row>
    <row r="714" spans="1:3" ht="13.5" customHeight="1" x14ac:dyDescent="0.25">
      <c r="A714" s="19" t="str">
        <f t="shared" si="21"/>
        <v xml:space="preserve"> - </v>
      </c>
      <c r="B714" s="19"/>
      <c r="C714" s="19"/>
    </row>
    <row r="715" spans="1:3" ht="13.5" customHeight="1" x14ac:dyDescent="0.25">
      <c r="A715" s="19" t="str">
        <f t="shared" si="21"/>
        <v xml:space="preserve"> - </v>
      </c>
      <c r="B715" s="19"/>
      <c r="C715" s="19"/>
    </row>
    <row r="716" spans="1:3" ht="13.5" customHeight="1" x14ac:dyDescent="0.25">
      <c r="A716" s="19" t="str">
        <f t="shared" si="21"/>
        <v xml:space="preserve"> - </v>
      </c>
      <c r="B716" s="19"/>
      <c r="C716" s="19"/>
    </row>
    <row r="717" spans="1:3" ht="13.5" customHeight="1" x14ac:dyDescent="0.25">
      <c r="A717" s="19" t="str">
        <f t="shared" si="21"/>
        <v xml:space="preserve"> - </v>
      </c>
      <c r="B717" s="19"/>
      <c r="C717" s="19"/>
    </row>
    <row r="718" spans="1:3" ht="13.5" customHeight="1" x14ac:dyDescent="0.25">
      <c r="A718" s="19" t="str">
        <f t="shared" si="21"/>
        <v xml:space="preserve"> - </v>
      </c>
      <c r="B718" s="19"/>
      <c r="C718" s="19"/>
    </row>
    <row r="719" spans="1:3" ht="13.5" customHeight="1" x14ac:dyDescent="0.25">
      <c r="A719" s="19" t="str">
        <f t="shared" si="21"/>
        <v xml:space="preserve"> - </v>
      </c>
      <c r="B719" s="19"/>
      <c r="C719" s="19"/>
    </row>
    <row r="720" spans="1:3" ht="13.5" customHeight="1" x14ac:dyDescent="0.25">
      <c r="A720" s="19" t="str">
        <f t="shared" si="21"/>
        <v xml:space="preserve"> - </v>
      </c>
      <c r="B720" s="19"/>
      <c r="C720" s="19"/>
    </row>
    <row r="721" spans="1:3" ht="13.5" customHeight="1" x14ac:dyDescent="0.25">
      <c r="A721" s="19" t="str">
        <f t="shared" si="21"/>
        <v xml:space="preserve"> - </v>
      </c>
      <c r="B721" s="19"/>
      <c r="C721" s="19"/>
    </row>
    <row r="722" spans="1:3" ht="13.5" customHeight="1" x14ac:dyDescent="0.25">
      <c r="A722" s="19" t="str">
        <f t="shared" si="21"/>
        <v xml:space="preserve"> - </v>
      </c>
      <c r="B722" s="19"/>
      <c r="C722" s="19"/>
    </row>
    <row r="723" spans="1:3" ht="13.5" customHeight="1" x14ac:dyDescent="0.25">
      <c r="A723" s="19" t="str">
        <f t="shared" si="21"/>
        <v xml:space="preserve"> - </v>
      </c>
      <c r="B723" s="19"/>
      <c r="C723" s="19"/>
    </row>
    <row r="724" spans="1:3" ht="13.5" customHeight="1" x14ac:dyDescent="0.25">
      <c r="A724" s="19" t="str">
        <f t="shared" si="21"/>
        <v xml:space="preserve"> - </v>
      </c>
      <c r="B724" s="19"/>
      <c r="C724" s="19"/>
    </row>
    <row r="725" spans="1:3" ht="13.5" customHeight="1" x14ac:dyDescent="0.25">
      <c r="A725" s="19" t="str">
        <f t="shared" si="21"/>
        <v xml:space="preserve"> - </v>
      </c>
      <c r="B725" s="19"/>
      <c r="C725" s="19"/>
    </row>
    <row r="726" spans="1:3" ht="13.5" customHeight="1" x14ac:dyDescent="0.25">
      <c r="A726" s="19" t="str">
        <f t="shared" si="21"/>
        <v xml:space="preserve"> - </v>
      </c>
      <c r="B726" s="19"/>
      <c r="C726" s="19"/>
    </row>
    <row r="727" spans="1:3" ht="13.5" customHeight="1" x14ac:dyDescent="0.25">
      <c r="A727" s="19" t="str">
        <f t="shared" si="21"/>
        <v xml:space="preserve"> - </v>
      </c>
      <c r="B727" s="19"/>
      <c r="C727" s="19"/>
    </row>
    <row r="728" spans="1:3" ht="13.5" customHeight="1" x14ac:dyDescent="0.25">
      <c r="A728" s="19" t="str">
        <f t="shared" si="21"/>
        <v xml:space="preserve"> - </v>
      </c>
      <c r="B728" s="19"/>
      <c r="C728" s="19"/>
    </row>
    <row r="729" spans="1:3" ht="13.5" customHeight="1" x14ac:dyDescent="0.25">
      <c r="A729" s="19" t="str">
        <f t="shared" si="21"/>
        <v xml:space="preserve"> - </v>
      </c>
      <c r="B729" s="19"/>
      <c r="C729" s="19"/>
    </row>
    <row r="730" spans="1:3" ht="13.5" customHeight="1" x14ac:dyDescent="0.25">
      <c r="A730" s="19" t="str">
        <f t="shared" si="21"/>
        <v xml:space="preserve"> - </v>
      </c>
      <c r="B730" s="19"/>
      <c r="C730" s="19"/>
    </row>
    <row r="731" spans="1:3" ht="13.5" customHeight="1" x14ac:dyDescent="0.25">
      <c r="A731" s="19" t="str">
        <f t="shared" si="21"/>
        <v xml:space="preserve"> - </v>
      </c>
      <c r="B731" s="19"/>
      <c r="C731" s="19"/>
    </row>
    <row r="732" spans="1:3" ht="13.5" customHeight="1" x14ac:dyDescent="0.25">
      <c r="A732" s="19" t="str">
        <f t="shared" si="21"/>
        <v xml:space="preserve"> - </v>
      </c>
      <c r="B732" s="19"/>
      <c r="C732" s="19"/>
    </row>
    <row r="733" spans="1:3" ht="13.5" customHeight="1" x14ac:dyDescent="0.25">
      <c r="A733" s="19" t="str">
        <f t="shared" si="21"/>
        <v xml:space="preserve"> - </v>
      </c>
      <c r="B733" s="19"/>
      <c r="C733" s="19"/>
    </row>
    <row r="734" spans="1:3" ht="13.5" customHeight="1" x14ac:dyDescent="0.25">
      <c r="A734" s="19" t="str">
        <f t="shared" si="21"/>
        <v xml:space="preserve"> - </v>
      </c>
      <c r="B734" s="19"/>
      <c r="C734" s="19"/>
    </row>
    <row r="735" spans="1:3" ht="13.5" customHeight="1" x14ac:dyDescent="0.25">
      <c r="A735" s="19" t="str">
        <f t="shared" si="21"/>
        <v xml:space="preserve"> - </v>
      </c>
      <c r="B735" s="19"/>
      <c r="C735" s="19"/>
    </row>
    <row r="736" spans="1:3" ht="13.5" customHeight="1" x14ac:dyDescent="0.25">
      <c r="A736" s="19" t="str">
        <f t="shared" si="21"/>
        <v xml:space="preserve"> - </v>
      </c>
      <c r="B736" s="19"/>
      <c r="C736" s="19"/>
    </row>
    <row r="737" spans="1:3" ht="13.5" customHeight="1" x14ac:dyDescent="0.25">
      <c r="A737" s="19" t="str">
        <f t="shared" si="21"/>
        <v xml:space="preserve"> - </v>
      </c>
      <c r="B737" s="19"/>
      <c r="C737" s="19"/>
    </row>
    <row r="738" spans="1:3" ht="13.5" customHeight="1" x14ac:dyDescent="0.25">
      <c r="A738" s="19" t="str">
        <f t="shared" si="21"/>
        <v xml:space="preserve"> - </v>
      </c>
      <c r="B738" s="19"/>
      <c r="C738" s="19"/>
    </row>
    <row r="739" spans="1:3" ht="13.5" customHeight="1" x14ac:dyDescent="0.25">
      <c r="A739" s="19" t="str">
        <f t="shared" si="21"/>
        <v xml:space="preserve"> - </v>
      </c>
      <c r="B739" s="19"/>
      <c r="C739" s="19"/>
    </row>
    <row r="740" spans="1:3" ht="13.5" customHeight="1" x14ac:dyDescent="0.25">
      <c r="A740" s="19" t="str">
        <f t="shared" si="21"/>
        <v xml:space="preserve"> - </v>
      </c>
      <c r="B740" s="19"/>
      <c r="C740" s="19"/>
    </row>
    <row r="741" spans="1:3" ht="13.5" customHeight="1" x14ac:dyDescent="0.25">
      <c r="A741" s="19" t="str">
        <f t="shared" ref="A741:A804" si="22">IF(SAP_BYD_CodeList_Country_Code_DisplayAs=3,CONCATENATE(B741,SAP_BYD_CodeList_Country_Code_Delimiter,C741),IF(SAP_BYD_CodeList_Country_Code_DisplayAs=1,B741,C741))</f>
        <v xml:space="preserve"> - </v>
      </c>
      <c r="B741" s="19"/>
      <c r="C741" s="19"/>
    </row>
    <row r="742" spans="1:3" ht="13.5" customHeight="1" x14ac:dyDescent="0.25">
      <c r="A742" s="19" t="str">
        <f t="shared" si="22"/>
        <v xml:space="preserve"> - </v>
      </c>
      <c r="B742" s="19"/>
      <c r="C742" s="19"/>
    </row>
    <row r="743" spans="1:3" ht="13.5" customHeight="1" x14ac:dyDescent="0.25">
      <c r="A743" s="19" t="str">
        <f t="shared" si="22"/>
        <v xml:space="preserve"> - </v>
      </c>
      <c r="B743" s="19"/>
      <c r="C743" s="19"/>
    </row>
    <row r="744" spans="1:3" ht="13.5" customHeight="1" x14ac:dyDescent="0.25">
      <c r="A744" s="19" t="str">
        <f t="shared" si="22"/>
        <v xml:space="preserve"> - </v>
      </c>
      <c r="B744" s="19"/>
      <c r="C744" s="19"/>
    </row>
    <row r="745" spans="1:3" ht="13.5" customHeight="1" x14ac:dyDescent="0.25">
      <c r="A745" s="19" t="str">
        <f t="shared" si="22"/>
        <v xml:space="preserve"> - </v>
      </c>
      <c r="B745" s="19"/>
      <c r="C745" s="19"/>
    </row>
    <row r="746" spans="1:3" ht="13.5" customHeight="1" x14ac:dyDescent="0.25">
      <c r="A746" s="19" t="str">
        <f t="shared" si="22"/>
        <v xml:space="preserve"> - </v>
      </c>
      <c r="B746" s="19"/>
      <c r="C746" s="19"/>
    </row>
    <row r="747" spans="1:3" ht="13.5" customHeight="1" x14ac:dyDescent="0.25">
      <c r="A747" s="19" t="str">
        <f t="shared" si="22"/>
        <v xml:space="preserve"> - </v>
      </c>
      <c r="B747" s="19"/>
      <c r="C747" s="19"/>
    </row>
    <row r="748" spans="1:3" ht="13.5" customHeight="1" x14ac:dyDescent="0.25">
      <c r="A748" s="19" t="str">
        <f t="shared" si="22"/>
        <v xml:space="preserve"> - </v>
      </c>
      <c r="B748" s="19"/>
      <c r="C748" s="19"/>
    </row>
    <row r="749" spans="1:3" ht="13.5" customHeight="1" x14ac:dyDescent="0.25">
      <c r="A749" s="19" t="str">
        <f t="shared" si="22"/>
        <v xml:space="preserve"> - </v>
      </c>
      <c r="B749" s="19"/>
      <c r="C749" s="19"/>
    </row>
    <row r="750" spans="1:3" ht="13.5" customHeight="1" x14ac:dyDescent="0.25">
      <c r="A750" s="19" t="str">
        <f t="shared" si="22"/>
        <v xml:space="preserve"> - </v>
      </c>
      <c r="B750" s="19"/>
      <c r="C750" s="19"/>
    </row>
    <row r="751" spans="1:3" ht="13.5" customHeight="1" x14ac:dyDescent="0.25">
      <c r="A751" s="19" t="str">
        <f t="shared" si="22"/>
        <v xml:space="preserve"> - </v>
      </c>
      <c r="B751" s="19"/>
      <c r="C751" s="19"/>
    </row>
    <row r="752" spans="1:3" ht="13.5" customHeight="1" x14ac:dyDescent="0.25">
      <c r="A752" s="19" t="str">
        <f t="shared" si="22"/>
        <v xml:space="preserve"> - </v>
      </c>
      <c r="B752" s="19"/>
      <c r="C752" s="19"/>
    </row>
    <row r="753" spans="1:3" ht="13.5" customHeight="1" x14ac:dyDescent="0.25">
      <c r="A753" s="19" t="str">
        <f t="shared" si="22"/>
        <v xml:space="preserve"> - </v>
      </c>
      <c r="B753" s="19"/>
      <c r="C753" s="19"/>
    </row>
    <row r="754" spans="1:3" ht="13.5" customHeight="1" x14ac:dyDescent="0.25">
      <c r="A754" s="19" t="str">
        <f t="shared" si="22"/>
        <v xml:space="preserve"> - </v>
      </c>
      <c r="B754" s="19"/>
      <c r="C754" s="19"/>
    </row>
    <row r="755" spans="1:3" ht="13.5" customHeight="1" x14ac:dyDescent="0.25">
      <c r="A755" s="19" t="str">
        <f t="shared" si="22"/>
        <v xml:space="preserve"> - </v>
      </c>
      <c r="B755" s="19"/>
      <c r="C755" s="19"/>
    </row>
    <row r="756" spans="1:3" ht="13.5" customHeight="1" x14ac:dyDescent="0.25">
      <c r="A756" s="19" t="str">
        <f t="shared" si="22"/>
        <v xml:space="preserve"> - </v>
      </c>
      <c r="B756" s="19"/>
      <c r="C756" s="19"/>
    </row>
    <row r="757" spans="1:3" ht="13.5" customHeight="1" x14ac:dyDescent="0.25">
      <c r="A757" s="19" t="str">
        <f t="shared" si="22"/>
        <v xml:space="preserve"> - </v>
      </c>
      <c r="B757" s="19"/>
      <c r="C757" s="19"/>
    </row>
    <row r="758" spans="1:3" ht="13.5" customHeight="1" x14ac:dyDescent="0.25">
      <c r="A758" s="19" t="str">
        <f t="shared" si="22"/>
        <v xml:space="preserve"> - </v>
      </c>
      <c r="B758" s="19"/>
      <c r="C758" s="19"/>
    </row>
    <row r="759" spans="1:3" ht="13.5" customHeight="1" x14ac:dyDescent="0.25">
      <c r="A759" s="19" t="str">
        <f t="shared" si="22"/>
        <v xml:space="preserve"> - </v>
      </c>
      <c r="B759" s="19"/>
      <c r="C759" s="19"/>
    </row>
    <row r="760" spans="1:3" ht="13.5" customHeight="1" x14ac:dyDescent="0.25">
      <c r="A760" s="19" t="str">
        <f t="shared" si="22"/>
        <v xml:space="preserve"> - </v>
      </c>
      <c r="B760" s="19"/>
      <c r="C760" s="19"/>
    </row>
    <row r="761" spans="1:3" ht="13.5" customHeight="1" x14ac:dyDescent="0.25">
      <c r="A761" s="19" t="str">
        <f t="shared" si="22"/>
        <v xml:space="preserve"> - </v>
      </c>
      <c r="B761" s="19"/>
      <c r="C761" s="19"/>
    </row>
    <row r="762" spans="1:3" ht="13.5" customHeight="1" x14ac:dyDescent="0.25">
      <c r="A762" s="19" t="str">
        <f t="shared" si="22"/>
        <v xml:space="preserve"> - </v>
      </c>
      <c r="B762" s="19"/>
      <c r="C762" s="19"/>
    </row>
    <row r="763" spans="1:3" ht="13.5" customHeight="1" x14ac:dyDescent="0.25">
      <c r="A763" s="19" t="str">
        <f t="shared" si="22"/>
        <v xml:space="preserve"> - </v>
      </c>
      <c r="B763" s="19"/>
      <c r="C763" s="19"/>
    </row>
    <row r="764" spans="1:3" ht="13.5" customHeight="1" x14ac:dyDescent="0.25">
      <c r="A764" s="19" t="str">
        <f t="shared" si="22"/>
        <v xml:space="preserve"> - </v>
      </c>
      <c r="B764" s="19"/>
      <c r="C764" s="19"/>
    </row>
    <row r="765" spans="1:3" ht="13.5" customHeight="1" x14ac:dyDescent="0.25">
      <c r="A765" s="19" t="str">
        <f t="shared" si="22"/>
        <v xml:space="preserve"> - </v>
      </c>
      <c r="B765" s="19"/>
      <c r="C765" s="19"/>
    </row>
    <row r="766" spans="1:3" ht="13.5" customHeight="1" x14ac:dyDescent="0.25">
      <c r="A766" s="19" t="str">
        <f t="shared" si="22"/>
        <v xml:space="preserve"> - </v>
      </c>
      <c r="B766" s="19"/>
      <c r="C766" s="19"/>
    </row>
    <row r="767" spans="1:3" ht="13.5" customHeight="1" x14ac:dyDescent="0.25">
      <c r="A767" s="19" t="str">
        <f t="shared" si="22"/>
        <v xml:space="preserve"> - </v>
      </c>
      <c r="B767" s="19"/>
      <c r="C767" s="19"/>
    </row>
    <row r="768" spans="1:3" ht="13.5" customHeight="1" x14ac:dyDescent="0.25">
      <c r="A768" s="19" t="str">
        <f t="shared" si="22"/>
        <v xml:space="preserve"> - </v>
      </c>
      <c r="B768" s="19"/>
      <c r="C768" s="19"/>
    </row>
    <row r="769" spans="1:3" ht="13.5" customHeight="1" x14ac:dyDescent="0.25">
      <c r="A769" s="19" t="str">
        <f t="shared" si="22"/>
        <v xml:space="preserve"> - </v>
      </c>
      <c r="B769" s="19"/>
      <c r="C769" s="19"/>
    </row>
    <row r="770" spans="1:3" ht="13.5" customHeight="1" x14ac:dyDescent="0.25">
      <c r="A770" s="19" t="str">
        <f t="shared" si="22"/>
        <v xml:space="preserve"> - </v>
      </c>
      <c r="B770" s="19"/>
      <c r="C770" s="19"/>
    </row>
    <row r="771" spans="1:3" ht="13.5" customHeight="1" x14ac:dyDescent="0.25">
      <c r="A771" s="19" t="str">
        <f t="shared" si="22"/>
        <v xml:space="preserve"> - </v>
      </c>
      <c r="B771" s="19"/>
      <c r="C771" s="19"/>
    </row>
    <row r="772" spans="1:3" ht="13.5" customHeight="1" x14ac:dyDescent="0.25">
      <c r="A772" s="19" t="str">
        <f t="shared" si="22"/>
        <v xml:space="preserve"> - </v>
      </c>
      <c r="B772" s="19"/>
      <c r="C772" s="19"/>
    </row>
    <row r="773" spans="1:3" ht="13.5" customHeight="1" x14ac:dyDescent="0.25">
      <c r="A773" s="19" t="str">
        <f t="shared" si="22"/>
        <v xml:space="preserve"> - </v>
      </c>
      <c r="B773" s="19"/>
      <c r="C773" s="19"/>
    </row>
    <row r="774" spans="1:3" ht="13.5" customHeight="1" x14ac:dyDescent="0.25">
      <c r="A774" s="19" t="str">
        <f t="shared" si="22"/>
        <v xml:space="preserve"> - </v>
      </c>
      <c r="B774" s="19"/>
      <c r="C774" s="19"/>
    </row>
    <row r="775" spans="1:3" ht="13.5" customHeight="1" x14ac:dyDescent="0.25">
      <c r="A775" s="19" t="str">
        <f t="shared" si="22"/>
        <v xml:space="preserve"> - </v>
      </c>
      <c r="B775" s="19"/>
      <c r="C775" s="19"/>
    </row>
    <row r="776" spans="1:3" ht="13.5" customHeight="1" x14ac:dyDescent="0.25">
      <c r="A776" s="19" t="str">
        <f t="shared" si="22"/>
        <v xml:space="preserve"> - </v>
      </c>
      <c r="B776" s="19"/>
      <c r="C776" s="19"/>
    </row>
    <row r="777" spans="1:3" ht="13.5" customHeight="1" x14ac:dyDescent="0.25">
      <c r="A777" s="19" t="str">
        <f t="shared" si="22"/>
        <v xml:space="preserve"> - </v>
      </c>
      <c r="B777" s="19"/>
      <c r="C777" s="19"/>
    </row>
    <row r="778" spans="1:3" ht="13.5" customHeight="1" x14ac:dyDescent="0.25">
      <c r="A778" s="19" t="str">
        <f t="shared" si="22"/>
        <v xml:space="preserve"> - </v>
      </c>
      <c r="B778" s="19"/>
      <c r="C778" s="19"/>
    </row>
    <row r="779" spans="1:3" ht="13.5" customHeight="1" x14ac:dyDescent="0.25">
      <c r="A779" s="19" t="str">
        <f t="shared" si="22"/>
        <v xml:space="preserve"> - </v>
      </c>
      <c r="B779" s="19"/>
      <c r="C779" s="19"/>
    </row>
    <row r="780" spans="1:3" ht="13.5" customHeight="1" x14ac:dyDescent="0.25">
      <c r="A780" s="19" t="str">
        <f t="shared" si="22"/>
        <v xml:space="preserve"> - </v>
      </c>
      <c r="B780" s="19"/>
      <c r="C780" s="19"/>
    </row>
    <row r="781" spans="1:3" ht="13.5" customHeight="1" x14ac:dyDescent="0.25">
      <c r="A781" s="19" t="str">
        <f t="shared" si="22"/>
        <v xml:space="preserve"> - </v>
      </c>
      <c r="B781" s="19"/>
      <c r="C781" s="19"/>
    </row>
    <row r="782" spans="1:3" ht="13.5" customHeight="1" x14ac:dyDescent="0.25">
      <c r="A782" s="19" t="str">
        <f t="shared" si="22"/>
        <v xml:space="preserve"> - </v>
      </c>
      <c r="B782" s="19"/>
      <c r="C782" s="19"/>
    </row>
    <row r="783" spans="1:3" ht="13.5" customHeight="1" x14ac:dyDescent="0.25">
      <c r="A783" s="19" t="str">
        <f t="shared" si="22"/>
        <v xml:space="preserve"> - </v>
      </c>
      <c r="B783" s="19"/>
      <c r="C783" s="19"/>
    </row>
    <row r="784" spans="1:3" ht="13.5" customHeight="1" x14ac:dyDescent="0.25">
      <c r="A784" s="19" t="str">
        <f t="shared" si="22"/>
        <v xml:space="preserve"> - </v>
      </c>
      <c r="B784" s="19"/>
      <c r="C784" s="19"/>
    </row>
    <row r="785" spans="1:3" ht="13.5" customHeight="1" x14ac:dyDescent="0.25">
      <c r="A785" s="19" t="str">
        <f t="shared" si="22"/>
        <v xml:space="preserve"> - </v>
      </c>
      <c r="B785" s="19"/>
      <c r="C785" s="19"/>
    </row>
    <row r="786" spans="1:3" ht="13.5" customHeight="1" x14ac:dyDescent="0.25">
      <c r="A786" s="19" t="str">
        <f t="shared" si="22"/>
        <v xml:space="preserve"> - </v>
      </c>
      <c r="B786" s="19"/>
      <c r="C786" s="19"/>
    </row>
    <row r="787" spans="1:3" ht="13.5" customHeight="1" x14ac:dyDescent="0.25">
      <c r="A787" s="19" t="str">
        <f t="shared" si="22"/>
        <v xml:space="preserve"> - </v>
      </c>
      <c r="B787" s="19"/>
      <c r="C787" s="19"/>
    </row>
    <row r="788" spans="1:3" ht="13.5" customHeight="1" x14ac:dyDescent="0.25">
      <c r="A788" s="19" t="str">
        <f t="shared" si="22"/>
        <v xml:space="preserve"> - </v>
      </c>
      <c r="B788" s="19"/>
      <c r="C788" s="19"/>
    </row>
    <row r="789" spans="1:3" ht="13.5" customHeight="1" x14ac:dyDescent="0.25">
      <c r="A789" s="19" t="str">
        <f t="shared" si="22"/>
        <v xml:space="preserve"> - </v>
      </c>
      <c r="B789" s="19"/>
      <c r="C789" s="19"/>
    </row>
    <row r="790" spans="1:3" ht="13.5" customHeight="1" x14ac:dyDescent="0.25">
      <c r="A790" s="19" t="str">
        <f t="shared" si="22"/>
        <v xml:space="preserve"> - </v>
      </c>
      <c r="B790" s="19"/>
      <c r="C790" s="19"/>
    </row>
    <row r="791" spans="1:3" ht="13.5" customHeight="1" x14ac:dyDescent="0.25">
      <c r="A791" s="19" t="str">
        <f t="shared" si="22"/>
        <v xml:space="preserve"> - </v>
      </c>
      <c r="B791" s="19"/>
      <c r="C791" s="19"/>
    </row>
    <row r="792" spans="1:3" ht="13.5" customHeight="1" x14ac:dyDescent="0.25">
      <c r="A792" s="19" t="str">
        <f t="shared" si="22"/>
        <v xml:space="preserve"> - </v>
      </c>
      <c r="B792" s="19"/>
      <c r="C792" s="19"/>
    </row>
    <row r="793" spans="1:3" ht="13.5" customHeight="1" x14ac:dyDescent="0.25">
      <c r="A793" s="19" t="str">
        <f t="shared" si="22"/>
        <v xml:space="preserve"> - </v>
      </c>
      <c r="B793" s="19"/>
      <c r="C793" s="19"/>
    </row>
    <row r="794" spans="1:3" ht="13.5" customHeight="1" x14ac:dyDescent="0.25">
      <c r="A794" s="19" t="str">
        <f t="shared" si="22"/>
        <v xml:space="preserve"> - </v>
      </c>
      <c r="B794" s="19"/>
      <c r="C794" s="19"/>
    </row>
    <row r="795" spans="1:3" ht="13.5" customHeight="1" x14ac:dyDescent="0.25">
      <c r="A795" s="19" t="str">
        <f t="shared" si="22"/>
        <v xml:space="preserve"> - </v>
      </c>
      <c r="B795" s="19"/>
      <c r="C795" s="19"/>
    </row>
    <row r="796" spans="1:3" ht="13.5" customHeight="1" x14ac:dyDescent="0.25">
      <c r="A796" s="19" t="str">
        <f t="shared" si="22"/>
        <v xml:space="preserve"> - </v>
      </c>
      <c r="B796" s="19"/>
      <c r="C796" s="19"/>
    </row>
    <row r="797" spans="1:3" ht="13.5" customHeight="1" x14ac:dyDescent="0.25">
      <c r="A797" s="19" t="str">
        <f t="shared" si="22"/>
        <v xml:space="preserve"> - </v>
      </c>
      <c r="B797" s="19"/>
      <c r="C797" s="19"/>
    </row>
    <row r="798" spans="1:3" ht="13.5" customHeight="1" x14ac:dyDescent="0.25">
      <c r="A798" s="19" t="str">
        <f t="shared" si="22"/>
        <v xml:space="preserve"> - </v>
      </c>
      <c r="B798" s="19"/>
      <c r="C798" s="19"/>
    </row>
    <row r="799" spans="1:3" ht="13.5" customHeight="1" x14ac:dyDescent="0.25">
      <c r="A799" s="19" t="str">
        <f t="shared" si="22"/>
        <v xml:space="preserve"> - </v>
      </c>
      <c r="B799" s="19"/>
      <c r="C799" s="19"/>
    </row>
    <row r="800" spans="1:3" ht="13.5" customHeight="1" x14ac:dyDescent="0.25">
      <c r="A800" s="19" t="str">
        <f t="shared" si="22"/>
        <v xml:space="preserve"> - </v>
      </c>
      <c r="B800" s="19"/>
      <c r="C800" s="19"/>
    </row>
    <row r="801" spans="1:3" ht="13.5" customHeight="1" x14ac:dyDescent="0.25">
      <c r="A801" s="19" t="str">
        <f t="shared" si="22"/>
        <v xml:space="preserve"> - </v>
      </c>
      <c r="B801" s="19"/>
      <c r="C801" s="19"/>
    </row>
    <row r="802" spans="1:3" ht="13.5" customHeight="1" x14ac:dyDescent="0.25">
      <c r="A802" s="19" t="str">
        <f t="shared" si="22"/>
        <v xml:space="preserve"> - </v>
      </c>
      <c r="B802" s="19"/>
      <c r="C802" s="19"/>
    </row>
    <row r="803" spans="1:3" ht="13.5" customHeight="1" x14ac:dyDescent="0.25">
      <c r="A803" s="19" t="str">
        <f t="shared" si="22"/>
        <v xml:space="preserve"> - </v>
      </c>
      <c r="B803" s="19"/>
      <c r="C803" s="19"/>
    </row>
    <row r="804" spans="1:3" ht="13.5" customHeight="1" x14ac:dyDescent="0.25">
      <c r="A804" s="19" t="str">
        <f t="shared" si="22"/>
        <v xml:space="preserve"> - </v>
      </c>
      <c r="B804" s="19"/>
      <c r="C804" s="19"/>
    </row>
    <row r="805" spans="1:3" ht="13.5" customHeight="1" x14ac:dyDescent="0.25">
      <c r="A805" s="19" t="str">
        <f t="shared" ref="A805:A823" si="23">IF(SAP_BYD_CodeList_Country_Code_DisplayAs=3,CONCATENATE(B805,SAP_BYD_CodeList_Country_Code_Delimiter,C805),IF(SAP_BYD_CodeList_Country_Code_DisplayAs=1,B805,C805))</f>
        <v xml:space="preserve"> - </v>
      </c>
      <c r="B805" s="19"/>
      <c r="C805" s="19"/>
    </row>
    <row r="806" spans="1:3" ht="13.5" customHeight="1" x14ac:dyDescent="0.25">
      <c r="A806" s="19" t="str">
        <f t="shared" si="23"/>
        <v xml:space="preserve"> - </v>
      </c>
      <c r="B806" s="19"/>
      <c r="C806" s="19"/>
    </row>
    <row r="807" spans="1:3" ht="13.5" customHeight="1" x14ac:dyDescent="0.25">
      <c r="A807" s="19" t="str">
        <f t="shared" si="23"/>
        <v xml:space="preserve"> - </v>
      </c>
      <c r="B807" s="19"/>
      <c r="C807" s="19"/>
    </row>
    <row r="808" spans="1:3" ht="13.5" customHeight="1" x14ac:dyDescent="0.25">
      <c r="A808" s="19" t="str">
        <f t="shared" si="23"/>
        <v xml:space="preserve"> - </v>
      </c>
      <c r="B808" s="19"/>
      <c r="C808" s="19"/>
    </row>
    <row r="809" spans="1:3" ht="13.5" customHeight="1" x14ac:dyDescent="0.25">
      <c r="A809" s="19" t="str">
        <f t="shared" si="23"/>
        <v xml:space="preserve"> - </v>
      </c>
      <c r="B809" s="19"/>
      <c r="C809" s="19"/>
    </row>
    <row r="810" spans="1:3" ht="13.5" customHeight="1" x14ac:dyDescent="0.25">
      <c r="A810" s="19" t="str">
        <f t="shared" si="23"/>
        <v xml:space="preserve"> - </v>
      </c>
      <c r="B810" s="19"/>
      <c r="C810" s="19"/>
    </row>
    <row r="811" spans="1:3" ht="13.5" customHeight="1" x14ac:dyDescent="0.25">
      <c r="A811" s="19" t="str">
        <f t="shared" si="23"/>
        <v xml:space="preserve"> - </v>
      </c>
      <c r="B811" s="19"/>
      <c r="C811" s="19"/>
    </row>
    <row r="812" spans="1:3" ht="13.5" customHeight="1" x14ac:dyDescent="0.25">
      <c r="A812" s="19" t="str">
        <f t="shared" si="23"/>
        <v xml:space="preserve"> - </v>
      </c>
      <c r="B812" s="19"/>
      <c r="C812" s="19"/>
    </row>
    <row r="813" spans="1:3" ht="13.5" customHeight="1" x14ac:dyDescent="0.25">
      <c r="A813" s="19" t="str">
        <f t="shared" si="23"/>
        <v xml:space="preserve"> - </v>
      </c>
      <c r="B813" s="19"/>
      <c r="C813" s="19"/>
    </row>
    <row r="814" spans="1:3" ht="13.5" customHeight="1" x14ac:dyDescent="0.25">
      <c r="A814" s="19" t="str">
        <f t="shared" si="23"/>
        <v xml:space="preserve"> - </v>
      </c>
      <c r="B814" s="19"/>
      <c r="C814" s="19"/>
    </row>
    <row r="815" spans="1:3" ht="13.5" customHeight="1" x14ac:dyDescent="0.25">
      <c r="A815" s="19" t="str">
        <f t="shared" si="23"/>
        <v xml:space="preserve"> - </v>
      </c>
      <c r="B815" s="19"/>
      <c r="C815" s="19"/>
    </row>
    <row r="816" spans="1:3" ht="13.5" customHeight="1" x14ac:dyDescent="0.25">
      <c r="A816" s="19" t="str">
        <f t="shared" si="23"/>
        <v xml:space="preserve"> - </v>
      </c>
      <c r="B816" s="19"/>
      <c r="C816" s="19"/>
    </row>
    <row r="817" spans="1:3" ht="13.5" customHeight="1" x14ac:dyDescent="0.25">
      <c r="A817" s="19" t="str">
        <f t="shared" si="23"/>
        <v xml:space="preserve"> - </v>
      </c>
      <c r="B817" s="19"/>
      <c r="C817" s="19"/>
    </row>
    <row r="818" spans="1:3" ht="13.5" customHeight="1" x14ac:dyDescent="0.25">
      <c r="A818" s="19" t="str">
        <f t="shared" si="23"/>
        <v xml:space="preserve"> - </v>
      </c>
      <c r="B818" s="19"/>
      <c r="C818" s="19"/>
    </row>
    <row r="819" spans="1:3" ht="13.5" customHeight="1" x14ac:dyDescent="0.25">
      <c r="A819" s="19" t="str">
        <f t="shared" si="23"/>
        <v xml:space="preserve"> - </v>
      </c>
      <c r="B819" s="19"/>
      <c r="C819" s="19"/>
    </row>
    <row r="820" spans="1:3" ht="13.5" customHeight="1" x14ac:dyDescent="0.25">
      <c r="A820" s="19" t="str">
        <f t="shared" si="23"/>
        <v xml:space="preserve"> - </v>
      </c>
      <c r="B820" s="19"/>
      <c r="C820" s="19"/>
    </row>
    <row r="821" spans="1:3" ht="13.5" customHeight="1" x14ac:dyDescent="0.25">
      <c r="A821" s="19" t="str">
        <f t="shared" si="23"/>
        <v xml:space="preserve"> - </v>
      </c>
      <c r="B821" s="19"/>
      <c r="C821" s="19"/>
    </row>
    <row r="822" spans="1:3" ht="13.5" customHeight="1" x14ac:dyDescent="0.25">
      <c r="A822" s="19" t="str">
        <f t="shared" si="23"/>
        <v xml:space="preserve"> - </v>
      </c>
      <c r="B822" s="19"/>
      <c r="C822" s="19"/>
    </row>
    <row r="823" spans="1:3" ht="13.5" customHeight="1" x14ac:dyDescent="0.25">
      <c r="A823" s="19" t="str">
        <f t="shared" si="23"/>
        <v xml:space="preserve"> - </v>
      </c>
      <c r="B823" s="19"/>
      <c r="C823" s="19"/>
    </row>
    <row r="824" spans="1:3" ht="13.5" customHeight="1" x14ac:dyDescent="0.25">
      <c r="A824" s="6" t="s">
        <v>557</v>
      </c>
      <c r="B824" s="7"/>
      <c r="C824" s="8"/>
    </row>
    <row r="825" spans="1:3" ht="13.5" customHeight="1" x14ac:dyDescent="0.25">
      <c r="A825" s="16"/>
      <c r="B825" s="16"/>
      <c r="C825" s="16"/>
    </row>
    <row r="826" spans="1:3" ht="13.5" customHeight="1" x14ac:dyDescent="0.25">
      <c r="A826" s="17" t="s">
        <v>18</v>
      </c>
      <c r="B826" s="14" t="s">
        <v>19</v>
      </c>
      <c r="C826" s="16"/>
    </row>
    <row r="827" spans="1:3" ht="13.5" customHeight="1" x14ac:dyDescent="0.25">
      <c r="A827" s="17" t="s">
        <v>20</v>
      </c>
      <c r="B827" s="15" t="s">
        <v>21</v>
      </c>
      <c r="C827" s="18">
        <f>CODE(B827)-CODE("0")</f>
        <v>3</v>
      </c>
    </row>
    <row r="828" spans="1:3" ht="13.5" customHeight="1" x14ac:dyDescent="0.25">
      <c r="A828" s="10"/>
      <c r="B828" s="10"/>
      <c r="C828" s="10"/>
    </row>
    <row r="829" spans="1:3" ht="13.5" customHeight="1" x14ac:dyDescent="0.25">
      <c r="A829" s="11" t="s">
        <v>22</v>
      </c>
      <c r="B829" s="11" t="s">
        <v>23</v>
      </c>
      <c r="C829" s="11" t="s">
        <v>24</v>
      </c>
    </row>
    <row r="830" spans="1:3" ht="13.5" customHeight="1" x14ac:dyDescent="0.25">
      <c r="A830" s="20" t="str">
        <f t="shared" ref="A830:A848" si="24">IF(SAP_BYD_CodeList_Industry_Code_DisplayAs=3,CONCATENATE(B830,SAP_BYD_CodeList_Industry_Code_Delimiter,C830),IF(SAP_BYD_CodeList_Industry_Code_DisplayAs=1,B830,C830))</f>
        <v>11 - Agriculture, forestry, fishing and hunting</v>
      </c>
      <c r="B830" s="20" t="s">
        <v>73</v>
      </c>
      <c r="C830" s="20" t="s">
        <v>558</v>
      </c>
    </row>
    <row r="831" spans="1:3" ht="13.5" customHeight="1" x14ac:dyDescent="0.25">
      <c r="A831" s="20" t="str">
        <f t="shared" si="24"/>
        <v>21 - Mining</v>
      </c>
      <c r="B831" s="20" t="s">
        <v>74</v>
      </c>
      <c r="C831" s="20" t="s">
        <v>559</v>
      </c>
    </row>
    <row r="832" spans="1:3" ht="13.5" customHeight="1" x14ac:dyDescent="0.25">
      <c r="A832" s="20" t="str">
        <f t="shared" si="24"/>
        <v>22 - Utilities</v>
      </c>
      <c r="B832" s="20" t="s">
        <v>75</v>
      </c>
      <c r="C832" s="20" t="s">
        <v>560</v>
      </c>
    </row>
    <row r="833" spans="1:3" ht="13.5" customHeight="1" x14ac:dyDescent="0.25">
      <c r="A833" s="20" t="str">
        <f t="shared" si="24"/>
        <v>23 - Construction</v>
      </c>
      <c r="B833" s="20" t="s">
        <v>76</v>
      </c>
      <c r="C833" s="20" t="s">
        <v>561</v>
      </c>
    </row>
    <row r="834" spans="1:3" ht="13.5" customHeight="1" x14ac:dyDescent="0.25">
      <c r="A834" s="20" t="str">
        <f t="shared" si="24"/>
        <v>31 - Manufacturing</v>
      </c>
      <c r="B834" s="20" t="s">
        <v>562</v>
      </c>
      <c r="C834" s="20" t="s">
        <v>563</v>
      </c>
    </row>
    <row r="835" spans="1:3" ht="13.5" customHeight="1" x14ac:dyDescent="0.25">
      <c r="A835" s="20" t="str">
        <f t="shared" si="24"/>
        <v>42 - Wholesale trade</v>
      </c>
      <c r="B835" s="20" t="s">
        <v>564</v>
      </c>
      <c r="C835" s="20" t="s">
        <v>565</v>
      </c>
    </row>
    <row r="836" spans="1:3" ht="13.5" customHeight="1" x14ac:dyDescent="0.25">
      <c r="A836" s="20" t="str">
        <f t="shared" si="24"/>
        <v>44 - Retail trade</v>
      </c>
      <c r="B836" s="20" t="s">
        <v>566</v>
      </c>
      <c r="C836" s="20" t="s">
        <v>567</v>
      </c>
    </row>
    <row r="837" spans="1:3" ht="13.5" customHeight="1" x14ac:dyDescent="0.25">
      <c r="A837" s="20" t="str">
        <f t="shared" si="24"/>
        <v>48 - Transportation and warehousing</v>
      </c>
      <c r="B837" s="20" t="s">
        <v>568</v>
      </c>
      <c r="C837" s="20" t="s">
        <v>569</v>
      </c>
    </row>
    <row r="838" spans="1:3" ht="13.5" customHeight="1" x14ac:dyDescent="0.25">
      <c r="A838" s="20" t="str">
        <f t="shared" si="24"/>
        <v>51 - Information</v>
      </c>
      <c r="B838" s="20" t="s">
        <v>570</v>
      </c>
      <c r="C838" s="20" t="s">
        <v>571</v>
      </c>
    </row>
    <row r="839" spans="1:3" ht="13.5" customHeight="1" x14ac:dyDescent="0.25">
      <c r="A839" s="20" t="str">
        <f t="shared" si="24"/>
        <v>52 - Finance and insurance</v>
      </c>
      <c r="B839" s="20" t="s">
        <v>572</v>
      </c>
      <c r="C839" s="20" t="s">
        <v>573</v>
      </c>
    </row>
    <row r="840" spans="1:3" ht="13.5" customHeight="1" x14ac:dyDescent="0.25">
      <c r="A840" s="20" t="str">
        <f t="shared" si="24"/>
        <v>53 - Real Estate, rental and leasing</v>
      </c>
      <c r="B840" s="20" t="s">
        <v>574</v>
      </c>
      <c r="C840" s="20" t="s">
        <v>575</v>
      </c>
    </row>
    <row r="841" spans="1:3" ht="13.5" customHeight="1" x14ac:dyDescent="0.25">
      <c r="A841" s="20" t="str">
        <f t="shared" si="24"/>
        <v>54 - Professional, scientific and technical services</v>
      </c>
      <c r="B841" s="20" t="s">
        <v>576</v>
      </c>
      <c r="C841" s="20" t="s">
        <v>577</v>
      </c>
    </row>
    <row r="842" spans="1:3" ht="13.5" customHeight="1" x14ac:dyDescent="0.25">
      <c r="A842" s="20" t="str">
        <f t="shared" si="24"/>
        <v>55 - Management of companies and enterprises</v>
      </c>
      <c r="B842" s="20" t="s">
        <v>578</v>
      </c>
      <c r="C842" s="20" t="s">
        <v>579</v>
      </c>
    </row>
    <row r="843" spans="1:3" ht="13.5" customHeight="1" x14ac:dyDescent="0.25">
      <c r="A843" s="20" t="str">
        <f t="shared" si="24"/>
        <v>56 - Administrative support, waste management and remediation services</v>
      </c>
      <c r="B843" s="20" t="s">
        <v>580</v>
      </c>
      <c r="C843" s="20" t="s">
        <v>581</v>
      </c>
    </row>
    <row r="844" spans="1:3" ht="13.5" customHeight="1" x14ac:dyDescent="0.25">
      <c r="A844" s="20" t="str">
        <f t="shared" si="24"/>
        <v>61 - Educational services</v>
      </c>
      <c r="B844" s="20" t="s">
        <v>582</v>
      </c>
      <c r="C844" s="20" t="s">
        <v>583</v>
      </c>
    </row>
    <row r="845" spans="1:3" ht="13.5" customHeight="1" x14ac:dyDescent="0.25">
      <c r="A845" s="20" t="str">
        <f t="shared" si="24"/>
        <v>62 - Health care and social assistance</v>
      </c>
      <c r="B845" s="20" t="s">
        <v>584</v>
      </c>
      <c r="C845" s="20" t="s">
        <v>585</v>
      </c>
    </row>
    <row r="846" spans="1:3" ht="13.5" customHeight="1" x14ac:dyDescent="0.25">
      <c r="A846" s="20" t="str">
        <f t="shared" si="24"/>
        <v>71 - Arts, entertainment and recreation</v>
      </c>
      <c r="B846" s="20" t="s">
        <v>586</v>
      </c>
      <c r="C846" s="20" t="s">
        <v>587</v>
      </c>
    </row>
    <row r="847" spans="1:3" ht="13.5" customHeight="1" x14ac:dyDescent="0.25">
      <c r="A847" s="20" t="str">
        <f t="shared" si="24"/>
        <v>72 - Accommodation and food services</v>
      </c>
      <c r="B847" s="20" t="s">
        <v>588</v>
      </c>
      <c r="C847" s="20" t="s">
        <v>589</v>
      </c>
    </row>
    <row r="848" spans="1:3" ht="13.5" customHeight="1" x14ac:dyDescent="0.25">
      <c r="A848" s="20" t="str">
        <f t="shared" si="24"/>
        <v>81 - Other services (except public administration)</v>
      </c>
      <c r="B848" s="20" t="s">
        <v>590</v>
      </c>
      <c r="C848" s="20" t="s">
        <v>591</v>
      </c>
    </row>
    <row r="849" spans="1:3" ht="13.5" customHeight="1" x14ac:dyDescent="0.25">
      <c r="A849" s="20" t="str">
        <f t="shared" ref="A849:A1364" si="25">IF(SAP_BYD_CodeList_Industry_Code_DisplayAs=3,CONCATENATE(B849,SAP_BYD_CodeList_Industry_Code_Delimiter,C849),IF(SAP_BYD_CodeList_Industry_Code_DisplayAs=1,B849,C849))</f>
        <v>92 - Public administration</v>
      </c>
      <c r="B849" s="20" t="s">
        <v>592</v>
      </c>
      <c r="C849" s="20" t="s">
        <v>593</v>
      </c>
    </row>
    <row r="850" spans="1:3" ht="13.5" customHeight="1" x14ac:dyDescent="0.25">
      <c r="A850" s="20" t="str">
        <f t="shared" ref="A850:A913" si="26">IF(SAP_BYD_CodeList_Industry_Code_DisplayAs=3,CONCATENATE(B850,SAP_BYD_CodeList_Industry_Code_Delimiter,C850),IF(SAP_BYD_CodeList_Industry_Code_DisplayAs=1,B850,C850))</f>
        <v xml:space="preserve"> - </v>
      </c>
      <c r="B850" s="20"/>
      <c r="C850" s="20"/>
    </row>
    <row r="851" spans="1:3" ht="13.5" customHeight="1" x14ac:dyDescent="0.25">
      <c r="A851" s="20" t="str">
        <f t="shared" si="26"/>
        <v xml:space="preserve"> - </v>
      </c>
      <c r="B851" s="20"/>
      <c r="C851" s="20"/>
    </row>
    <row r="852" spans="1:3" ht="13.5" customHeight="1" x14ac:dyDescent="0.25">
      <c r="A852" s="20" t="str">
        <f t="shared" si="26"/>
        <v xml:space="preserve"> - </v>
      </c>
      <c r="B852" s="20"/>
      <c r="C852" s="20"/>
    </row>
    <row r="853" spans="1:3" ht="13.5" customHeight="1" x14ac:dyDescent="0.25">
      <c r="A853" s="20" t="str">
        <f t="shared" si="26"/>
        <v xml:space="preserve"> - </v>
      </c>
      <c r="B853" s="20"/>
      <c r="C853" s="20"/>
    </row>
    <row r="854" spans="1:3" ht="13.5" customHeight="1" x14ac:dyDescent="0.25">
      <c r="A854" s="20" t="str">
        <f t="shared" si="26"/>
        <v xml:space="preserve"> - </v>
      </c>
      <c r="B854" s="20"/>
      <c r="C854" s="20"/>
    </row>
    <row r="855" spans="1:3" ht="13.5" customHeight="1" x14ac:dyDescent="0.25">
      <c r="A855" s="20" t="str">
        <f t="shared" si="26"/>
        <v xml:space="preserve"> - </v>
      </c>
      <c r="B855" s="20"/>
      <c r="C855" s="20"/>
    </row>
    <row r="856" spans="1:3" ht="13.5" customHeight="1" x14ac:dyDescent="0.25">
      <c r="A856" s="20" t="str">
        <f t="shared" si="26"/>
        <v xml:space="preserve"> - </v>
      </c>
      <c r="B856" s="20"/>
      <c r="C856" s="20"/>
    </row>
    <row r="857" spans="1:3" ht="13.5" customHeight="1" x14ac:dyDescent="0.25">
      <c r="A857" s="20" t="str">
        <f t="shared" si="26"/>
        <v xml:space="preserve"> - </v>
      </c>
      <c r="B857" s="20"/>
      <c r="C857" s="20"/>
    </row>
    <row r="858" spans="1:3" ht="13.5" customHeight="1" x14ac:dyDescent="0.25">
      <c r="A858" s="20" t="str">
        <f t="shared" si="26"/>
        <v xml:space="preserve"> - </v>
      </c>
      <c r="B858" s="20"/>
      <c r="C858" s="20"/>
    </row>
    <row r="859" spans="1:3" ht="13.5" customHeight="1" x14ac:dyDescent="0.25">
      <c r="A859" s="20" t="str">
        <f t="shared" si="26"/>
        <v xml:space="preserve"> - </v>
      </c>
      <c r="B859" s="20"/>
      <c r="C859" s="20"/>
    </row>
    <row r="860" spans="1:3" ht="13.5" customHeight="1" x14ac:dyDescent="0.25">
      <c r="A860" s="20" t="str">
        <f t="shared" si="26"/>
        <v xml:space="preserve"> - </v>
      </c>
      <c r="B860" s="20"/>
      <c r="C860" s="20"/>
    </row>
    <row r="861" spans="1:3" ht="13.5" customHeight="1" x14ac:dyDescent="0.25">
      <c r="A861" s="20" t="str">
        <f t="shared" si="26"/>
        <v xml:space="preserve"> - </v>
      </c>
      <c r="B861" s="20"/>
      <c r="C861" s="20"/>
    </row>
    <row r="862" spans="1:3" ht="13.5" customHeight="1" x14ac:dyDescent="0.25">
      <c r="A862" s="20" t="str">
        <f t="shared" si="26"/>
        <v xml:space="preserve"> - </v>
      </c>
      <c r="B862" s="20"/>
      <c r="C862" s="20"/>
    </row>
    <row r="863" spans="1:3" ht="13.5" customHeight="1" x14ac:dyDescent="0.25">
      <c r="A863" s="20" t="str">
        <f t="shared" si="26"/>
        <v xml:space="preserve"> - </v>
      </c>
      <c r="B863" s="20"/>
      <c r="C863" s="20"/>
    </row>
    <row r="864" spans="1:3" ht="13.5" customHeight="1" x14ac:dyDescent="0.25">
      <c r="A864" s="20" t="str">
        <f t="shared" si="26"/>
        <v xml:space="preserve"> - </v>
      </c>
      <c r="B864" s="20"/>
      <c r="C864" s="20"/>
    </row>
    <row r="865" spans="1:3" ht="13.5" customHeight="1" x14ac:dyDescent="0.25">
      <c r="A865" s="20" t="str">
        <f t="shared" si="26"/>
        <v xml:space="preserve"> - </v>
      </c>
      <c r="B865" s="20"/>
      <c r="C865" s="20"/>
    </row>
    <row r="866" spans="1:3" ht="13.5" customHeight="1" x14ac:dyDescent="0.25">
      <c r="A866" s="20" t="str">
        <f t="shared" si="26"/>
        <v xml:space="preserve"> - </v>
      </c>
      <c r="B866" s="20"/>
      <c r="C866" s="20"/>
    </row>
    <row r="867" spans="1:3" ht="13.5" customHeight="1" x14ac:dyDescent="0.25">
      <c r="A867" s="20" t="str">
        <f t="shared" si="26"/>
        <v xml:space="preserve"> - </v>
      </c>
      <c r="B867" s="20"/>
      <c r="C867" s="20"/>
    </row>
    <row r="868" spans="1:3" ht="13.5" customHeight="1" x14ac:dyDescent="0.25">
      <c r="A868" s="20" t="str">
        <f t="shared" si="26"/>
        <v xml:space="preserve"> - </v>
      </c>
      <c r="B868" s="20"/>
      <c r="C868" s="20"/>
    </row>
    <row r="869" spans="1:3" ht="13.5" customHeight="1" x14ac:dyDescent="0.25">
      <c r="A869" s="20" t="str">
        <f t="shared" si="26"/>
        <v xml:space="preserve"> - </v>
      </c>
      <c r="B869" s="20"/>
      <c r="C869" s="20"/>
    </row>
    <row r="870" spans="1:3" ht="13.5" customHeight="1" x14ac:dyDescent="0.25">
      <c r="A870" s="20" t="str">
        <f t="shared" si="26"/>
        <v xml:space="preserve"> - </v>
      </c>
      <c r="B870" s="20"/>
      <c r="C870" s="20"/>
    </row>
    <row r="871" spans="1:3" ht="13.5" customHeight="1" x14ac:dyDescent="0.25">
      <c r="A871" s="20" t="str">
        <f t="shared" si="26"/>
        <v xml:space="preserve"> - </v>
      </c>
      <c r="B871" s="20"/>
      <c r="C871" s="20"/>
    </row>
    <row r="872" spans="1:3" ht="13.5" customHeight="1" x14ac:dyDescent="0.25">
      <c r="A872" s="20" t="str">
        <f t="shared" si="26"/>
        <v xml:space="preserve"> - </v>
      </c>
      <c r="B872" s="20"/>
      <c r="C872" s="20"/>
    </row>
    <row r="873" spans="1:3" ht="13.5" customHeight="1" x14ac:dyDescent="0.25">
      <c r="A873" s="20" t="str">
        <f t="shared" si="26"/>
        <v xml:space="preserve"> - </v>
      </c>
      <c r="B873" s="20"/>
      <c r="C873" s="20"/>
    </row>
    <row r="874" spans="1:3" ht="13.5" customHeight="1" x14ac:dyDescent="0.25">
      <c r="A874" s="20" t="str">
        <f t="shared" si="26"/>
        <v xml:space="preserve"> - </v>
      </c>
      <c r="B874" s="20"/>
      <c r="C874" s="20"/>
    </row>
    <row r="875" spans="1:3" ht="13.5" customHeight="1" x14ac:dyDescent="0.25">
      <c r="A875" s="20" t="str">
        <f t="shared" si="26"/>
        <v xml:space="preserve"> - </v>
      </c>
      <c r="B875" s="20"/>
      <c r="C875" s="20"/>
    </row>
    <row r="876" spans="1:3" ht="13.5" customHeight="1" x14ac:dyDescent="0.25">
      <c r="A876" s="20" t="str">
        <f t="shared" si="26"/>
        <v xml:space="preserve"> - </v>
      </c>
      <c r="B876" s="20"/>
      <c r="C876" s="20"/>
    </row>
    <row r="877" spans="1:3" ht="13.5" customHeight="1" x14ac:dyDescent="0.25">
      <c r="A877" s="20" t="str">
        <f t="shared" si="26"/>
        <v xml:space="preserve"> - </v>
      </c>
      <c r="B877" s="20"/>
      <c r="C877" s="20"/>
    </row>
    <row r="878" spans="1:3" ht="13.5" customHeight="1" x14ac:dyDescent="0.25">
      <c r="A878" s="20" t="str">
        <f t="shared" si="26"/>
        <v xml:space="preserve"> - </v>
      </c>
      <c r="B878" s="20"/>
      <c r="C878" s="20"/>
    </row>
    <row r="879" spans="1:3" ht="13.5" customHeight="1" x14ac:dyDescent="0.25">
      <c r="A879" s="20" t="str">
        <f t="shared" si="26"/>
        <v xml:space="preserve"> - </v>
      </c>
      <c r="B879" s="20"/>
      <c r="C879" s="20"/>
    </row>
    <row r="880" spans="1:3" ht="13.5" customHeight="1" x14ac:dyDescent="0.25">
      <c r="A880" s="20" t="str">
        <f t="shared" si="26"/>
        <v xml:space="preserve"> - </v>
      </c>
      <c r="B880" s="20"/>
      <c r="C880" s="20"/>
    </row>
    <row r="881" spans="1:3" ht="13.5" customHeight="1" x14ac:dyDescent="0.25">
      <c r="A881" s="20" t="str">
        <f t="shared" si="26"/>
        <v xml:space="preserve"> - </v>
      </c>
      <c r="B881" s="20"/>
      <c r="C881" s="20"/>
    </row>
    <row r="882" spans="1:3" ht="13.5" customHeight="1" x14ac:dyDescent="0.25">
      <c r="A882" s="20" t="str">
        <f t="shared" si="26"/>
        <v xml:space="preserve"> - </v>
      </c>
      <c r="B882" s="20"/>
      <c r="C882" s="20"/>
    </row>
    <row r="883" spans="1:3" ht="13.5" customHeight="1" x14ac:dyDescent="0.25">
      <c r="A883" s="20" t="str">
        <f t="shared" si="26"/>
        <v xml:space="preserve"> - </v>
      </c>
      <c r="B883" s="20"/>
      <c r="C883" s="20"/>
    </row>
    <row r="884" spans="1:3" ht="13.5" customHeight="1" x14ac:dyDescent="0.25">
      <c r="A884" s="20" t="str">
        <f t="shared" si="26"/>
        <v xml:space="preserve"> - </v>
      </c>
      <c r="B884" s="20"/>
      <c r="C884" s="20"/>
    </row>
    <row r="885" spans="1:3" ht="13.5" customHeight="1" x14ac:dyDescent="0.25">
      <c r="A885" s="20" t="str">
        <f t="shared" si="26"/>
        <v xml:space="preserve"> - </v>
      </c>
      <c r="B885" s="20"/>
      <c r="C885" s="20"/>
    </row>
    <row r="886" spans="1:3" ht="13.5" customHeight="1" x14ac:dyDescent="0.25">
      <c r="A886" s="20" t="str">
        <f t="shared" si="26"/>
        <v xml:space="preserve"> - </v>
      </c>
      <c r="B886" s="20"/>
      <c r="C886" s="20"/>
    </row>
    <row r="887" spans="1:3" ht="13.5" customHeight="1" x14ac:dyDescent="0.25">
      <c r="A887" s="20" t="str">
        <f t="shared" si="26"/>
        <v xml:space="preserve"> - </v>
      </c>
      <c r="B887" s="20"/>
      <c r="C887" s="20"/>
    </row>
    <row r="888" spans="1:3" ht="13.5" customHeight="1" x14ac:dyDescent="0.25">
      <c r="A888" s="20" t="str">
        <f t="shared" si="26"/>
        <v xml:space="preserve"> - </v>
      </c>
      <c r="B888" s="20"/>
      <c r="C888" s="20"/>
    </row>
    <row r="889" spans="1:3" ht="13.5" customHeight="1" x14ac:dyDescent="0.25">
      <c r="A889" s="20" t="str">
        <f t="shared" si="26"/>
        <v xml:space="preserve"> - </v>
      </c>
      <c r="B889" s="20"/>
      <c r="C889" s="20"/>
    </row>
    <row r="890" spans="1:3" ht="13.5" customHeight="1" x14ac:dyDescent="0.25">
      <c r="A890" s="20" t="str">
        <f t="shared" si="26"/>
        <v xml:space="preserve"> - </v>
      </c>
      <c r="B890" s="20"/>
      <c r="C890" s="20"/>
    </row>
    <row r="891" spans="1:3" ht="13.5" customHeight="1" x14ac:dyDescent="0.25">
      <c r="A891" s="20" t="str">
        <f t="shared" si="26"/>
        <v xml:space="preserve"> - </v>
      </c>
      <c r="B891" s="20"/>
      <c r="C891" s="20"/>
    </row>
    <row r="892" spans="1:3" ht="13.5" customHeight="1" x14ac:dyDescent="0.25">
      <c r="A892" s="20" t="str">
        <f t="shared" si="26"/>
        <v xml:space="preserve"> - </v>
      </c>
      <c r="B892" s="20"/>
      <c r="C892" s="20"/>
    </row>
    <row r="893" spans="1:3" ht="13.5" customHeight="1" x14ac:dyDescent="0.25">
      <c r="A893" s="20" t="str">
        <f t="shared" si="26"/>
        <v xml:space="preserve"> - </v>
      </c>
      <c r="B893" s="20"/>
      <c r="C893" s="20"/>
    </row>
    <row r="894" spans="1:3" ht="13.5" customHeight="1" x14ac:dyDescent="0.25">
      <c r="A894" s="20" t="str">
        <f t="shared" si="26"/>
        <v xml:space="preserve"> - </v>
      </c>
      <c r="B894" s="20"/>
      <c r="C894" s="20"/>
    </row>
    <row r="895" spans="1:3" ht="13.5" customHeight="1" x14ac:dyDescent="0.25">
      <c r="A895" s="20" t="str">
        <f t="shared" si="26"/>
        <v xml:space="preserve"> - </v>
      </c>
      <c r="B895" s="20"/>
      <c r="C895" s="20"/>
    </row>
    <row r="896" spans="1:3" ht="13.5" customHeight="1" x14ac:dyDescent="0.25">
      <c r="A896" s="20" t="str">
        <f t="shared" si="26"/>
        <v xml:space="preserve"> - </v>
      </c>
      <c r="B896" s="20"/>
      <c r="C896" s="20"/>
    </row>
    <row r="897" spans="1:3" ht="13.5" customHeight="1" x14ac:dyDescent="0.25">
      <c r="A897" s="20" t="str">
        <f t="shared" si="26"/>
        <v xml:space="preserve"> - </v>
      </c>
      <c r="B897" s="20"/>
      <c r="C897" s="20"/>
    </row>
    <row r="898" spans="1:3" ht="13.5" customHeight="1" x14ac:dyDescent="0.25">
      <c r="A898" s="20" t="str">
        <f t="shared" si="26"/>
        <v xml:space="preserve"> - </v>
      </c>
      <c r="B898" s="20"/>
      <c r="C898" s="20"/>
    </row>
    <row r="899" spans="1:3" ht="13.5" customHeight="1" x14ac:dyDescent="0.25">
      <c r="A899" s="20" t="str">
        <f t="shared" si="26"/>
        <v xml:space="preserve"> - </v>
      </c>
      <c r="B899" s="20"/>
      <c r="C899" s="20"/>
    </row>
    <row r="900" spans="1:3" ht="13.5" customHeight="1" x14ac:dyDescent="0.25">
      <c r="A900" s="20" t="str">
        <f t="shared" si="26"/>
        <v xml:space="preserve"> - </v>
      </c>
      <c r="B900" s="20"/>
      <c r="C900" s="20"/>
    </row>
    <row r="901" spans="1:3" ht="13.5" customHeight="1" x14ac:dyDescent="0.25">
      <c r="A901" s="20" t="str">
        <f t="shared" si="26"/>
        <v xml:space="preserve"> - </v>
      </c>
      <c r="B901" s="20"/>
      <c r="C901" s="20"/>
    </row>
    <row r="902" spans="1:3" ht="13.5" customHeight="1" x14ac:dyDescent="0.25">
      <c r="A902" s="20" t="str">
        <f t="shared" si="26"/>
        <v xml:space="preserve"> - </v>
      </c>
      <c r="B902" s="20"/>
      <c r="C902" s="20"/>
    </row>
    <row r="903" spans="1:3" ht="13.5" customHeight="1" x14ac:dyDescent="0.25">
      <c r="A903" s="20" t="str">
        <f t="shared" si="26"/>
        <v xml:space="preserve"> - </v>
      </c>
      <c r="B903" s="20"/>
      <c r="C903" s="20"/>
    </row>
    <row r="904" spans="1:3" ht="13.5" customHeight="1" x14ac:dyDescent="0.25">
      <c r="A904" s="20" t="str">
        <f t="shared" si="26"/>
        <v xml:space="preserve"> - </v>
      </c>
      <c r="B904" s="20"/>
      <c r="C904" s="20"/>
    </row>
    <row r="905" spans="1:3" ht="13.5" customHeight="1" x14ac:dyDescent="0.25">
      <c r="A905" s="20" t="str">
        <f t="shared" si="26"/>
        <v xml:space="preserve"> - </v>
      </c>
      <c r="B905" s="20"/>
      <c r="C905" s="20"/>
    </row>
    <row r="906" spans="1:3" ht="13.5" customHeight="1" x14ac:dyDescent="0.25">
      <c r="A906" s="20" t="str">
        <f t="shared" si="26"/>
        <v xml:space="preserve"> - </v>
      </c>
      <c r="B906" s="20"/>
      <c r="C906" s="20"/>
    </row>
    <row r="907" spans="1:3" ht="13.5" customHeight="1" x14ac:dyDescent="0.25">
      <c r="A907" s="20" t="str">
        <f t="shared" si="26"/>
        <v xml:space="preserve"> - </v>
      </c>
      <c r="B907" s="20"/>
      <c r="C907" s="20"/>
    </row>
    <row r="908" spans="1:3" ht="13.5" customHeight="1" x14ac:dyDescent="0.25">
      <c r="A908" s="20" t="str">
        <f t="shared" si="26"/>
        <v xml:space="preserve"> - </v>
      </c>
      <c r="B908" s="20"/>
      <c r="C908" s="20"/>
    </row>
    <row r="909" spans="1:3" ht="13.5" customHeight="1" x14ac:dyDescent="0.25">
      <c r="A909" s="20" t="str">
        <f t="shared" si="26"/>
        <v xml:space="preserve"> - </v>
      </c>
      <c r="B909" s="20"/>
      <c r="C909" s="20"/>
    </row>
    <row r="910" spans="1:3" ht="13.5" customHeight="1" x14ac:dyDescent="0.25">
      <c r="A910" s="20" t="str">
        <f t="shared" si="26"/>
        <v xml:space="preserve"> - </v>
      </c>
      <c r="B910" s="20"/>
      <c r="C910" s="20"/>
    </row>
    <row r="911" spans="1:3" ht="13.5" customHeight="1" x14ac:dyDescent="0.25">
      <c r="A911" s="20" t="str">
        <f t="shared" si="26"/>
        <v xml:space="preserve"> - </v>
      </c>
      <c r="B911" s="20"/>
      <c r="C911" s="20"/>
    </row>
    <row r="912" spans="1:3" ht="13.5" customHeight="1" x14ac:dyDescent="0.25">
      <c r="A912" s="20" t="str">
        <f t="shared" si="26"/>
        <v xml:space="preserve"> - </v>
      </c>
      <c r="B912" s="20"/>
      <c r="C912" s="20"/>
    </row>
    <row r="913" spans="1:3" ht="13.5" customHeight="1" x14ac:dyDescent="0.25">
      <c r="A913" s="20" t="str">
        <f t="shared" si="26"/>
        <v xml:space="preserve"> - </v>
      </c>
      <c r="B913" s="20"/>
      <c r="C913" s="20"/>
    </row>
    <row r="914" spans="1:3" ht="13.5" customHeight="1" x14ac:dyDescent="0.25">
      <c r="A914" s="20" t="str">
        <f t="shared" ref="A914:A977" si="27">IF(SAP_BYD_CodeList_Industry_Code_DisplayAs=3,CONCATENATE(B914,SAP_BYD_CodeList_Industry_Code_Delimiter,C914),IF(SAP_BYD_CodeList_Industry_Code_DisplayAs=1,B914,C914))</f>
        <v xml:space="preserve"> - </v>
      </c>
      <c r="B914" s="20"/>
      <c r="C914" s="20"/>
    </row>
    <row r="915" spans="1:3" ht="13.5" customHeight="1" x14ac:dyDescent="0.25">
      <c r="A915" s="20" t="str">
        <f t="shared" si="27"/>
        <v xml:space="preserve"> - </v>
      </c>
      <c r="B915" s="20"/>
      <c r="C915" s="20"/>
    </row>
    <row r="916" spans="1:3" ht="13.5" customHeight="1" x14ac:dyDescent="0.25">
      <c r="A916" s="20" t="str">
        <f t="shared" si="27"/>
        <v xml:space="preserve"> - </v>
      </c>
      <c r="B916" s="20"/>
      <c r="C916" s="20"/>
    </row>
    <row r="917" spans="1:3" ht="13.5" customHeight="1" x14ac:dyDescent="0.25">
      <c r="A917" s="20" t="str">
        <f t="shared" si="27"/>
        <v xml:space="preserve"> - </v>
      </c>
      <c r="B917" s="20"/>
      <c r="C917" s="20"/>
    </row>
    <row r="918" spans="1:3" ht="13.5" customHeight="1" x14ac:dyDescent="0.25">
      <c r="A918" s="20" t="str">
        <f t="shared" si="27"/>
        <v xml:space="preserve"> - </v>
      </c>
      <c r="B918" s="20"/>
      <c r="C918" s="20"/>
    </row>
    <row r="919" spans="1:3" ht="13.5" customHeight="1" x14ac:dyDescent="0.25">
      <c r="A919" s="20" t="str">
        <f t="shared" si="27"/>
        <v xml:space="preserve"> - </v>
      </c>
      <c r="B919" s="20"/>
      <c r="C919" s="20"/>
    </row>
    <row r="920" spans="1:3" ht="13.5" customHeight="1" x14ac:dyDescent="0.25">
      <c r="A920" s="20" t="str">
        <f t="shared" si="27"/>
        <v xml:space="preserve"> - </v>
      </c>
      <c r="B920" s="20"/>
      <c r="C920" s="20"/>
    </row>
    <row r="921" spans="1:3" ht="13.5" customHeight="1" x14ac:dyDescent="0.25">
      <c r="A921" s="20" t="str">
        <f t="shared" si="27"/>
        <v xml:space="preserve"> - </v>
      </c>
      <c r="B921" s="20"/>
      <c r="C921" s="20"/>
    </row>
    <row r="922" spans="1:3" ht="13.5" customHeight="1" x14ac:dyDescent="0.25">
      <c r="A922" s="20" t="str">
        <f t="shared" si="27"/>
        <v xml:space="preserve"> - </v>
      </c>
      <c r="B922" s="20"/>
      <c r="C922" s="20"/>
    </row>
    <row r="923" spans="1:3" ht="13.5" customHeight="1" x14ac:dyDescent="0.25">
      <c r="A923" s="20" t="str">
        <f t="shared" si="27"/>
        <v xml:space="preserve"> - </v>
      </c>
      <c r="B923" s="20"/>
      <c r="C923" s="20"/>
    </row>
    <row r="924" spans="1:3" ht="13.5" customHeight="1" x14ac:dyDescent="0.25">
      <c r="A924" s="20" t="str">
        <f t="shared" si="27"/>
        <v xml:space="preserve"> - </v>
      </c>
      <c r="B924" s="20"/>
      <c r="C924" s="20"/>
    </row>
    <row r="925" spans="1:3" ht="13.5" customHeight="1" x14ac:dyDescent="0.25">
      <c r="A925" s="20" t="str">
        <f t="shared" si="27"/>
        <v xml:space="preserve"> - </v>
      </c>
      <c r="B925" s="20"/>
      <c r="C925" s="20"/>
    </row>
    <row r="926" spans="1:3" ht="13.5" customHeight="1" x14ac:dyDescent="0.25">
      <c r="A926" s="20" t="str">
        <f t="shared" si="27"/>
        <v xml:space="preserve"> - </v>
      </c>
      <c r="B926" s="20"/>
      <c r="C926" s="20"/>
    </row>
    <row r="927" spans="1:3" ht="13.5" customHeight="1" x14ac:dyDescent="0.25">
      <c r="A927" s="20" t="str">
        <f t="shared" si="27"/>
        <v xml:space="preserve"> - </v>
      </c>
      <c r="B927" s="20"/>
      <c r="C927" s="20"/>
    </row>
    <row r="928" spans="1:3" ht="13.5" customHeight="1" x14ac:dyDescent="0.25">
      <c r="A928" s="20" t="str">
        <f t="shared" si="27"/>
        <v xml:space="preserve"> - </v>
      </c>
      <c r="B928" s="20"/>
      <c r="C928" s="20"/>
    </row>
    <row r="929" spans="1:3" ht="13.5" customHeight="1" x14ac:dyDescent="0.25">
      <c r="A929" s="20" t="str">
        <f t="shared" si="27"/>
        <v xml:space="preserve"> - </v>
      </c>
      <c r="B929" s="20"/>
      <c r="C929" s="20"/>
    </row>
    <row r="930" spans="1:3" ht="13.5" customHeight="1" x14ac:dyDescent="0.25">
      <c r="A930" s="20" t="str">
        <f t="shared" si="27"/>
        <v xml:space="preserve"> - </v>
      </c>
      <c r="B930" s="20"/>
      <c r="C930" s="20"/>
    </row>
    <row r="931" spans="1:3" ht="13.5" customHeight="1" x14ac:dyDescent="0.25">
      <c r="A931" s="20" t="str">
        <f t="shared" si="27"/>
        <v xml:space="preserve"> - </v>
      </c>
      <c r="B931" s="20"/>
      <c r="C931" s="20"/>
    </row>
    <row r="932" spans="1:3" ht="13.5" customHeight="1" x14ac:dyDescent="0.25">
      <c r="A932" s="20" t="str">
        <f t="shared" si="27"/>
        <v xml:space="preserve"> - </v>
      </c>
      <c r="B932" s="20"/>
      <c r="C932" s="20"/>
    </row>
    <row r="933" spans="1:3" ht="13.5" customHeight="1" x14ac:dyDescent="0.25">
      <c r="A933" s="20" t="str">
        <f t="shared" si="27"/>
        <v xml:space="preserve"> - </v>
      </c>
      <c r="B933" s="20"/>
      <c r="C933" s="20"/>
    </row>
    <row r="934" spans="1:3" ht="13.5" customHeight="1" x14ac:dyDescent="0.25">
      <c r="A934" s="20" t="str">
        <f t="shared" si="27"/>
        <v xml:space="preserve"> - </v>
      </c>
      <c r="B934" s="20"/>
      <c r="C934" s="20"/>
    </row>
    <row r="935" spans="1:3" ht="13.5" customHeight="1" x14ac:dyDescent="0.25">
      <c r="A935" s="20" t="str">
        <f t="shared" si="27"/>
        <v xml:space="preserve"> - </v>
      </c>
      <c r="B935" s="20"/>
      <c r="C935" s="20"/>
    </row>
    <row r="936" spans="1:3" ht="13.5" customHeight="1" x14ac:dyDescent="0.25">
      <c r="A936" s="20" t="str">
        <f t="shared" si="27"/>
        <v xml:space="preserve"> - </v>
      </c>
      <c r="B936" s="20"/>
      <c r="C936" s="20"/>
    </row>
    <row r="937" spans="1:3" ht="13.5" customHeight="1" x14ac:dyDescent="0.25">
      <c r="A937" s="20" t="str">
        <f t="shared" si="27"/>
        <v xml:space="preserve"> - </v>
      </c>
      <c r="B937" s="20"/>
      <c r="C937" s="20"/>
    </row>
    <row r="938" spans="1:3" ht="13.5" customHeight="1" x14ac:dyDescent="0.25">
      <c r="A938" s="20" t="str">
        <f t="shared" si="27"/>
        <v xml:space="preserve"> - </v>
      </c>
      <c r="B938" s="20"/>
      <c r="C938" s="20"/>
    </row>
    <row r="939" spans="1:3" ht="13.5" customHeight="1" x14ac:dyDescent="0.25">
      <c r="A939" s="20" t="str">
        <f t="shared" si="27"/>
        <v xml:space="preserve"> - </v>
      </c>
      <c r="B939" s="20"/>
      <c r="C939" s="20"/>
    </row>
    <row r="940" spans="1:3" ht="13.5" customHeight="1" x14ac:dyDescent="0.25">
      <c r="A940" s="20" t="str">
        <f t="shared" si="27"/>
        <v xml:space="preserve"> - </v>
      </c>
      <c r="B940" s="20"/>
      <c r="C940" s="20"/>
    </row>
    <row r="941" spans="1:3" ht="13.5" customHeight="1" x14ac:dyDescent="0.25">
      <c r="A941" s="20" t="str">
        <f t="shared" si="27"/>
        <v xml:space="preserve"> - </v>
      </c>
      <c r="B941" s="20"/>
      <c r="C941" s="20"/>
    </row>
    <row r="942" spans="1:3" ht="13.5" customHeight="1" x14ac:dyDescent="0.25">
      <c r="A942" s="20" t="str">
        <f t="shared" si="27"/>
        <v xml:space="preserve"> - </v>
      </c>
      <c r="B942" s="20"/>
      <c r="C942" s="20"/>
    </row>
    <row r="943" spans="1:3" ht="13.5" customHeight="1" x14ac:dyDescent="0.25">
      <c r="A943" s="20" t="str">
        <f t="shared" si="27"/>
        <v xml:space="preserve"> - </v>
      </c>
      <c r="B943" s="20"/>
      <c r="C943" s="20"/>
    </row>
    <row r="944" spans="1:3" ht="13.5" customHeight="1" x14ac:dyDescent="0.25">
      <c r="A944" s="20" t="str">
        <f t="shared" si="27"/>
        <v xml:space="preserve"> - </v>
      </c>
      <c r="B944" s="20"/>
      <c r="C944" s="20"/>
    </row>
    <row r="945" spans="1:3" ht="13.5" customHeight="1" x14ac:dyDescent="0.25">
      <c r="A945" s="20" t="str">
        <f t="shared" si="27"/>
        <v xml:space="preserve"> - </v>
      </c>
      <c r="B945" s="20"/>
      <c r="C945" s="20"/>
    </row>
    <row r="946" spans="1:3" ht="13.5" customHeight="1" x14ac:dyDescent="0.25">
      <c r="A946" s="20" t="str">
        <f t="shared" si="27"/>
        <v xml:space="preserve"> - </v>
      </c>
      <c r="B946" s="20"/>
      <c r="C946" s="20"/>
    </row>
    <row r="947" spans="1:3" ht="13.5" customHeight="1" x14ac:dyDescent="0.25">
      <c r="A947" s="20" t="str">
        <f t="shared" si="27"/>
        <v xml:space="preserve"> - </v>
      </c>
      <c r="B947" s="20"/>
      <c r="C947" s="20"/>
    </row>
    <row r="948" spans="1:3" ht="13.5" customHeight="1" x14ac:dyDescent="0.25">
      <c r="A948" s="20" t="str">
        <f t="shared" si="27"/>
        <v xml:space="preserve"> - </v>
      </c>
      <c r="B948" s="20"/>
      <c r="C948" s="20"/>
    </row>
    <row r="949" spans="1:3" ht="13.5" customHeight="1" x14ac:dyDescent="0.25">
      <c r="A949" s="20" t="str">
        <f t="shared" si="27"/>
        <v xml:space="preserve"> - </v>
      </c>
      <c r="B949" s="20"/>
      <c r="C949" s="20"/>
    </row>
    <row r="950" spans="1:3" ht="13.5" customHeight="1" x14ac:dyDescent="0.25">
      <c r="A950" s="20" t="str">
        <f t="shared" si="27"/>
        <v xml:space="preserve"> - </v>
      </c>
      <c r="B950" s="20"/>
      <c r="C950" s="20"/>
    </row>
    <row r="951" spans="1:3" ht="13.5" customHeight="1" x14ac:dyDescent="0.25">
      <c r="A951" s="20" t="str">
        <f t="shared" si="27"/>
        <v xml:space="preserve"> - </v>
      </c>
      <c r="B951" s="20"/>
      <c r="C951" s="20"/>
    </row>
    <row r="952" spans="1:3" ht="13.5" customHeight="1" x14ac:dyDescent="0.25">
      <c r="A952" s="20" t="str">
        <f t="shared" si="27"/>
        <v xml:space="preserve"> - </v>
      </c>
      <c r="B952" s="20"/>
      <c r="C952" s="20"/>
    </row>
    <row r="953" spans="1:3" ht="13.5" customHeight="1" x14ac:dyDescent="0.25">
      <c r="A953" s="20" t="str">
        <f t="shared" si="27"/>
        <v xml:space="preserve"> - </v>
      </c>
      <c r="B953" s="20"/>
      <c r="C953" s="20"/>
    </row>
    <row r="954" spans="1:3" ht="13.5" customHeight="1" x14ac:dyDescent="0.25">
      <c r="A954" s="20" t="str">
        <f t="shared" si="27"/>
        <v xml:space="preserve"> - </v>
      </c>
      <c r="B954" s="20"/>
      <c r="C954" s="20"/>
    </row>
    <row r="955" spans="1:3" ht="13.5" customHeight="1" x14ac:dyDescent="0.25">
      <c r="A955" s="20" t="str">
        <f t="shared" si="27"/>
        <v xml:space="preserve"> - </v>
      </c>
      <c r="B955" s="20"/>
      <c r="C955" s="20"/>
    </row>
    <row r="956" spans="1:3" ht="13.5" customHeight="1" x14ac:dyDescent="0.25">
      <c r="A956" s="20" t="str">
        <f t="shared" si="27"/>
        <v xml:space="preserve"> - </v>
      </c>
      <c r="B956" s="20"/>
      <c r="C956" s="20"/>
    </row>
    <row r="957" spans="1:3" ht="13.5" customHeight="1" x14ac:dyDescent="0.25">
      <c r="A957" s="20" t="str">
        <f t="shared" si="27"/>
        <v xml:space="preserve"> - </v>
      </c>
      <c r="B957" s="20"/>
      <c r="C957" s="20"/>
    </row>
    <row r="958" spans="1:3" ht="13.5" customHeight="1" x14ac:dyDescent="0.25">
      <c r="A958" s="20" t="str">
        <f t="shared" si="27"/>
        <v xml:space="preserve"> - </v>
      </c>
      <c r="B958" s="20"/>
      <c r="C958" s="20"/>
    </row>
    <row r="959" spans="1:3" ht="13.5" customHeight="1" x14ac:dyDescent="0.25">
      <c r="A959" s="20" t="str">
        <f t="shared" si="27"/>
        <v xml:space="preserve"> - </v>
      </c>
      <c r="B959" s="20"/>
      <c r="C959" s="20"/>
    </row>
    <row r="960" spans="1:3" ht="13.5" customHeight="1" x14ac:dyDescent="0.25">
      <c r="A960" s="20" t="str">
        <f t="shared" si="27"/>
        <v xml:space="preserve"> - </v>
      </c>
      <c r="B960" s="20"/>
      <c r="C960" s="20"/>
    </row>
    <row r="961" spans="1:3" ht="13.5" customHeight="1" x14ac:dyDescent="0.25">
      <c r="A961" s="20" t="str">
        <f t="shared" si="27"/>
        <v xml:space="preserve"> - </v>
      </c>
      <c r="B961" s="20"/>
      <c r="C961" s="20"/>
    </row>
    <row r="962" spans="1:3" ht="13.5" customHeight="1" x14ac:dyDescent="0.25">
      <c r="A962" s="20" t="str">
        <f t="shared" si="27"/>
        <v xml:space="preserve"> - </v>
      </c>
      <c r="B962" s="20"/>
      <c r="C962" s="20"/>
    </row>
    <row r="963" spans="1:3" ht="13.5" customHeight="1" x14ac:dyDescent="0.25">
      <c r="A963" s="20" t="str">
        <f t="shared" si="27"/>
        <v xml:space="preserve"> - </v>
      </c>
      <c r="B963" s="20"/>
      <c r="C963" s="20"/>
    </row>
    <row r="964" spans="1:3" ht="13.5" customHeight="1" x14ac:dyDescent="0.25">
      <c r="A964" s="20" t="str">
        <f t="shared" si="27"/>
        <v xml:space="preserve"> - </v>
      </c>
      <c r="B964" s="20"/>
      <c r="C964" s="20"/>
    </row>
    <row r="965" spans="1:3" ht="13.5" customHeight="1" x14ac:dyDescent="0.25">
      <c r="A965" s="20" t="str">
        <f t="shared" si="27"/>
        <v xml:space="preserve"> - </v>
      </c>
      <c r="B965" s="20"/>
      <c r="C965" s="20"/>
    </row>
    <row r="966" spans="1:3" ht="13.5" customHeight="1" x14ac:dyDescent="0.25">
      <c r="A966" s="20" t="str">
        <f t="shared" si="27"/>
        <v xml:space="preserve"> - </v>
      </c>
      <c r="B966" s="20"/>
      <c r="C966" s="20"/>
    </row>
    <row r="967" spans="1:3" ht="13.5" customHeight="1" x14ac:dyDescent="0.25">
      <c r="A967" s="20" t="str">
        <f t="shared" si="27"/>
        <v xml:space="preserve"> - </v>
      </c>
      <c r="B967" s="20"/>
      <c r="C967" s="20"/>
    </row>
    <row r="968" spans="1:3" ht="13.5" customHeight="1" x14ac:dyDescent="0.25">
      <c r="A968" s="20" t="str">
        <f t="shared" si="27"/>
        <v xml:space="preserve"> - </v>
      </c>
      <c r="B968" s="20"/>
      <c r="C968" s="20"/>
    </row>
    <row r="969" spans="1:3" ht="13.5" customHeight="1" x14ac:dyDescent="0.25">
      <c r="A969" s="20" t="str">
        <f t="shared" si="27"/>
        <v xml:space="preserve"> - </v>
      </c>
      <c r="B969" s="20"/>
      <c r="C969" s="20"/>
    </row>
    <row r="970" spans="1:3" ht="13.5" customHeight="1" x14ac:dyDescent="0.25">
      <c r="A970" s="20" t="str">
        <f t="shared" si="27"/>
        <v xml:space="preserve"> - </v>
      </c>
      <c r="B970" s="20"/>
      <c r="C970" s="20"/>
    </row>
    <row r="971" spans="1:3" ht="13.5" customHeight="1" x14ac:dyDescent="0.25">
      <c r="A971" s="20" t="str">
        <f t="shared" si="27"/>
        <v xml:space="preserve"> - </v>
      </c>
      <c r="B971" s="20"/>
      <c r="C971" s="20"/>
    </row>
    <row r="972" spans="1:3" ht="13.5" customHeight="1" x14ac:dyDescent="0.25">
      <c r="A972" s="20" t="str">
        <f t="shared" si="27"/>
        <v xml:space="preserve"> - </v>
      </c>
      <c r="B972" s="20"/>
      <c r="C972" s="20"/>
    </row>
    <row r="973" spans="1:3" ht="13.5" customHeight="1" x14ac:dyDescent="0.25">
      <c r="A973" s="20" t="str">
        <f t="shared" si="27"/>
        <v xml:space="preserve"> - </v>
      </c>
      <c r="B973" s="20"/>
      <c r="C973" s="20"/>
    </row>
    <row r="974" spans="1:3" ht="13.5" customHeight="1" x14ac:dyDescent="0.25">
      <c r="A974" s="20" t="str">
        <f t="shared" si="27"/>
        <v xml:space="preserve"> - </v>
      </c>
      <c r="B974" s="20"/>
      <c r="C974" s="20"/>
    </row>
    <row r="975" spans="1:3" ht="13.5" customHeight="1" x14ac:dyDescent="0.25">
      <c r="A975" s="20" t="str">
        <f t="shared" si="27"/>
        <v xml:space="preserve"> - </v>
      </c>
      <c r="B975" s="20"/>
      <c r="C975" s="20"/>
    </row>
    <row r="976" spans="1:3" ht="13.5" customHeight="1" x14ac:dyDescent="0.25">
      <c r="A976" s="20" t="str">
        <f t="shared" si="27"/>
        <v xml:space="preserve"> - </v>
      </c>
      <c r="B976" s="20"/>
      <c r="C976" s="20"/>
    </row>
    <row r="977" spans="1:3" ht="13.5" customHeight="1" x14ac:dyDescent="0.25">
      <c r="A977" s="20" t="str">
        <f t="shared" si="27"/>
        <v xml:space="preserve"> - </v>
      </c>
      <c r="B977" s="20"/>
      <c r="C977" s="20"/>
    </row>
    <row r="978" spans="1:3" ht="13.5" customHeight="1" x14ac:dyDescent="0.25">
      <c r="A978" s="20" t="str">
        <f t="shared" ref="A978:A1041" si="28">IF(SAP_BYD_CodeList_Industry_Code_DisplayAs=3,CONCATENATE(B978,SAP_BYD_CodeList_Industry_Code_Delimiter,C978),IF(SAP_BYD_CodeList_Industry_Code_DisplayAs=1,B978,C978))</f>
        <v xml:space="preserve"> - </v>
      </c>
      <c r="B978" s="20"/>
      <c r="C978" s="20"/>
    </row>
    <row r="979" spans="1:3" ht="13.5" customHeight="1" x14ac:dyDescent="0.25">
      <c r="A979" s="20" t="str">
        <f t="shared" si="28"/>
        <v xml:space="preserve"> - </v>
      </c>
      <c r="B979" s="20"/>
      <c r="C979" s="20"/>
    </row>
    <row r="980" spans="1:3" ht="13.5" customHeight="1" x14ac:dyDescent="0.25">
      <c r="A980" s="20" t="str">
        <f t="shared" si="28"/>
        <v xml:space="preserve"> - </v>
      </c>
      <c r="B980" s="20"/>
      <c r="C980" s="20"/>
    </row>
    <row r="981" spans="1:3" ht="13.5" customHeight="1" x14ac:dyDescent="0.25">
      <c r="A981" s="20" t="str">
        <f t="shared" si="28"/>
        <v xml:space="preserve"> - </v>
      </c>
      <c r="B981" s="20"/>
      <c r="C981" s="20"/>
    </row>
    <row r="982" spans="1:3" ht="13.5" customHeight="1" x14ac:dyDescent="0.25">
      <c r="A982" s="20" t="str">
        <f t="shared" si="28"/>
        <v xml:space="preserve"> - </v>
      </c>
      <c r="B982" s="20"/>
      <c r="C982" s="20"/>
    </row>
    <row r="983" spans="1:3" ht="13.5" customHeight="1" x14ac:dyDescent="0.25">
      <c r="A983" s="20" t="str">
        <f t="shared" si="28"/>
        <v xml:space="preserve"> - </v>
      </c>
      <c r="B983" s="20"/>
      <c r="C983" s="20"/>
    </row>
    <row r="984" spans="1:3" ht="13.5" customHeight="1" x14ac:dyDescent="0.25">
      <c r="A984" s="20" t="str">
        <f t="shared" si="28"/>
        <v xml:space="preserve"> - </v>
      </c>
      <c r="B984" s="20"/>
      <c r="C984" s="20"/>
    </row>
    <row r="985" spans="1:3" ht="13.5" customHeight="1" x14ac:dyDescent="0.25">
      <c r="A985" s="20" t="str">
        <f t="shared" si="28"/>
        <v xml:space="preserve"> - </v>
      </c>
      <c r="B985" s="20"/>
      <c r="C985" s="20"/>
    </row>
    <row r="986" spans="1:3" ht="13.5" customHeight="1" x14ac:dyDescent="0.25">
      <c r="A986" s="20" t="str">
        <f t="shared" si="28"/>
        <v xml:space="preserve"> - </v>
      </c>
      <c r="B986" s="20"/>
      <c r="C986" s="20"/>
    </row>
    <row r="987" spans="1:3" ht="13.5" customHeight="1" x14ac:dyDescent="0.25">
      <c r="A987" s="20" t="str">
        <f t="shared" si="28"/>
        <v xml:space="preserve"> - </v>
      </c>
      <c r="B987" s="20"/>
      <c r="C987" s="20"/>
    </row>
    <row r="988" spans="1:3" ht="13.5" customHeight="1" x14ac:dyDescent="0.25">
      <c r="A988" s="20" t="str">
        <f t="shared" si="28"/>
        <v xml:space="preserve"> - </v>
      </c>
      <c r="B988" s="20"/>
      <c r="C988" s="20"/>
    </row>
    <row r="989" spans="1:3" ht="13.5" customHeight="1" x14ac:dyDescent="0.25">
      <c r="A989" s="20" t="str">
        <f t="shared" si="28"/>
        <v xml:space="preserve"> - </v>
      </c>
      <c r="B989" s="20"/>
      <c r="C989" s="20"/>
    </row>
    <row r="990" spans="1:3" ht="13.5" customHeight="1" x14ac:dyDescent="0.25">
      <c r="A990" s="20" t="str">
        <f t="shared" si="28"/>
        <v xml:space="preserve"> - </v>
      </c>
      <c r="B990" s="20"/>
      <c r="C990" s="20"/>
    </row>
    <row r="991" spans="1:3" ht="13.5" customHeight="1" x14ac:dyDescent="0.25">
      <c r="A991" s="20" t="str">
        <f t="shared" si="28"/>
        <v xml:space="preserve"> - </v>
      </c>
      <c r="B991" s="20"/>
      <c r="C991" s="20"/>
    </row>
    <row r="992" spans="1:3" ht="13.5" customHeight="1" x14ac:dyDescent="0.25">
      <c r="A992" s="20" t="str">
        <f t="shared" si="28"/>
        <v xml:space="preserve"> - </v>
      </c>
      <c r="B992" s="20"/>
      <c r="C992" s="20"/>
    </row>
    <row r="993" spans="1:3" ht="13.5" customHeight="1" x14ac:dyDescent="0.25">
      <c r="A993" s="20" t="str">
        <f t="shared" si="28"/>
        <v xml:space="preserve"> - </v>
      </c>
      <c r="B993" s="20"/>
      <c r="C993" s="20"/>
    </row>
    <row r="994" spans="1:3" ht="13.5" customHeight="1" x14ac:dyDescent="0.25">
      <c r="A994" s="20" t="str">
        <f t="shared" si="28"/>
        <v xml:space="preserve"> - </v>
      </c>
      <c r="B994" s="20"/>
      <c r="C994" s="20"/>
    </row>
    <row r="995" spans="1:3" ht="13.5" customHeight="1" x14ac:dyDescent="0.25">
      <c r="A995" s="20" t="str">
        <f t="shared" si="28"/>
        <v xml:space="preserve"> - </v>
      </c>
      <c r="B995" s="20"/>
      <c r="C995" s="20"/>
    </row>
    <row r="996" spans="1:3" ht="13.5" customHeight="1" x14ac:dyDescent="0.25">
      <c r="A996" s="20" t="str">
        <f t="shared" si="28"/>
        <v xml:space="preserve"> - </v>
      </c>
      <c r="B996" s="20"/>
      <c r="C996" s="20"/>
    </row>
    <row r="997" spans="1:3" ht="13.5" customHeight="1" x14ac:dyDescent="0.25">
      <c r="A997" s="20" t="str">
        <f t="shared" si="28"/>
        <v xml:space="preserve"> - </v>
      </c>
      <c r="B997" s="20"/>
      <c r="C997" s="20"/>
    </row>
    <row r="998" spans="1:3" ht="13.5" customHeight="1" x14ac:dyDescent="0.25">
      <c r="A998" s="20" t="str">
        <f t="shared" si="28"/>
        <v xml:space="preserve"> - </v>
      </c>
      <c r="B998" s="20"/>
      <c r="C998" s="20"/>
    </row>
    <row r="999" spans="1:3" ht="13.5" customHeight="1" x14ac:dyDescent="0.25">
      <c r="A999" s="20" t="str">
        <f t="shared" si="28"/>
        <v xml:space="preserve"> - </v>
      </c>
      <c r="B999" s="20"/>
      <c r="C999" s="20"/>
    </row>
    <row r="1000" spans="1:3" ht="13.5" customHeight="1" x14ac:dyDescent="0.25">
      <c r="A1000" s="20" t="str">
        <f t="shared" si="28"/>
        <v xml:space="preserve"> - </v>
      </c>
      <c r="B1000" s="20"/>
      <c r="C1000" s="20"/>
    </row>
    <row r="1001" spans="1:3" ht="13.5" customHeight="1" x14ac:dyDescent="0.25">
      <c r="A1001" s="20" t="str">
        <f t="shared" si="28"/>
        <v xml:space="preserve"> - </v>
      </c>
      <c r="B1001" s="20"/>
      <c r="C1001" s="20"/>
    </row>
    <row r="1002" spans="1:3" ht="13.5" customHeight="1" x14ac:dyDescent="0.25">
      <c r="A1002" s="20" t="str">
        <f t="shared" si="28"/>
        <v xml:space="preserve"> - </v>
      </c>
      <c r="B1002" s="20"/>
      <c r="C1002" s="20"/>
    </row>
    <row r="1003" spans="1:3" ht="13.5" customHeight="1" x14ac:dyDescent="0.25">
      <c r="A1003" s="20" t="str">
        <f t="shared" si="28"/>
        <v xml:space="preserve"> - </v>
      </c>
      <c r="B1003" s="20"/>
      <c r="C1003" s="20"/>
    </row>
    <row r="1004" spans="1:3" ht="13.5" customHeight="1" x14ac:dyDescent="0.25">
      <c r="A1004" s="20" t="str">
        <f t="shared" si="28"/>
        <v xml:space="preserve"> - </v>
      </c>
      <c r="B1004" s="20"/>
      <c r="C1004" s="20"/>
    </row>
    <row r="1005" spans="1:3" ht="13.5" customHeight="1" x14ac:dyDescent="0.25">
      <c r="A1005" s="20" t="str">
        <f t="shared" si="28"/>
        <v xml:space="preserve"> - </v>
      </c>
      <c r="B1005" s="20"/>
      <c r="C1005" s="20"/>
    </row>
    <row r="1006" spans="1:3" ht="13.5" customHeight="1" x14ac:dyDescent="0.25">
      <c r="A1006" s="20" t="str">
        <f t="shared" si="28"/>
        <v xml:space="preserve"> - </v>
      </c>
      <c r="B1006" s="20"/>
      <c r="C1006" s="20"/>
    </row>
    <row r="1007" spans="1:3" ht="13.5" customHeight="1" x14ac:dyDescent="0.25">
      <c r="A1007" s="20" t="str">
        <f t="shared" si="28"/>
        <v xml:space="preserve"> - </v>
      </c>
      <c r="B1007" s="20"/>
      <c r="C1007" s="20"/>
    </row>
    <row r="1008" spans="1:3" ht="13.5" customHeight="1" x14ac:dyDescent="0.25">
      <c r="A1008" s="20" t="str">
        <f t="shared" si="28"/>
        <v xml:space="preserve"> - </v>
      </c>
      <c r="B1008" s="20"/>
      <c r="C1008" s="20"/>
    </row>
    <row r="1009" spans="1:3" ht="13.5" customHeight="1" x14ac:dyDescent="0.25">
      <c r="A1009" s="20" t="str">
        <f t="shared" si="28"/>
        <v xml:space="preserve"> - </v>
      </c>
      <c r="B1009" s="20"/>
      <c r="C1009" s="20"/>
    </row>
    <row r="1010" spans="1:3" ht="13.5" customHeight="1" x14ac:dyDescent="0.25">
      <c r="A1010" s="20" t="str">
        <f t="shared" si="28"/>
        <v xml:space="preserve"> - </v>
      </c>
      <c r="B1010" s="20"/>
      <c r="C1010" s="20"/>
    </row>
    <row r="1011" spans="1:3" ht="13.5" customHeight="1" x14ac:dyDescent="0.25">
      <c r="A1011" s="20" t="str">
        <f t="shared" si="28"/>
        <v xml:space="preserve"> - </v>
      </c>
      <c r="B1011" s="20"/>
      <c r="C1011" s="20"/>
    </row>
    <row r="1012" spans="1:3" ht="13.5" customHeight="1" x14ac:dyDescent="0.25">
      <c r="A1012" s="20" t="str">
        <f t="shared" si="28"/>
        <v xml:space="preserve"> - </v>
      </c>
      <c r="B1012" s="20"/>
      <c r="C1012" s="20"/>
    </row>
    <row r="1013" spans="1:3" ht="13.5" customHeight="1" x14ac:dyDescent="0.25">
      <c r="A1013" s="20" t="str">
        <f t="shared" si="28"/>
        <v xml:space="preserve"> - </v>
      </c>
      <c r="B1013" s="20"/>
      <c r="C1013" s="20"/>
    </row>
    <row r="1014" spans="1:3" ht="13.5" customHeight="1" x14ac:dyDescent="0.25">
      <c r="A1014" s="20" t="str">
        <f t="shared" si="28"/>
        <v xml:space="preserve"> - </v>
      </c>
      <c r="B1014" s="20"/>
      <c r="C1014" s="20"/>
    </row>
    <row r="1015" spans="1:3" ht="13.5" customHeight="1" x14ac:dyDescent="0.25">
      <c r="A1015" s="20" t="str">
        <f t="shared" si="28"/>
        <v xml:space="preserve"> - </v>
      </c>
      <c r="B1015" s="20"/>
      <c r="C1015" s="20"/>
    </row>
    <row r="1016" spans="1:3" ht="13.5" customHeight="1" x14ac:dyDescent="0.25">
      <c r="A1016" s="20" t="str">
        <f t="shared" si="28"/>
        <v xml:space="preserve"> - </v>
      </c>
      <c r="B1016" s="20"/>
      <c r="C1016" s="20"/>
    </row>
    <row r="1017" spans="1:3" ht="13.5" customHeight="1" x14ac:dyDescent="0.25">
      <c r="A1017" s="20" t="str">
        <f t="shared" si="28"/>
        <v xml:space="preserve"> - </v>
      </c>
      <c r="B1017" s="20"/>
      <c r="C1017" s="20"/>
    </row>
    <row r="1018" spans="1:3" ht="13.5" customHeight="1" x14ac:dyDescent="0.25">
      <c r="A1018" s="20" t="str">
        <f t="shared" si="28"/>
        <v xml:space="preserve"> - </v>
      </c>
      <c r="B1018" s="20"/>
      <c r="C1018" s="20"/>
    </row>
    <row r="1019" spans="1:3" ht="13.5" customHeight="1" x14ac:dyDescent="0.25">
      <c r="A1019" s="20" t="str">
        <f t="shared" si="28"/>
        <v xml:space="preserve"> - </v>
      </c>
      <c r="B1019" s="20"/>
      <c r="C1019" s="20"/>
    </row>
    <row r="1020" spans="1:3" ht="13.5" customHeight="1" x14ac:dyDescent="0.25">
      <c r="A1020" s="20" t="str">
        <f t="shared" si="28"/>
        <v xml:space="preserve"> - </v>
      </c>
      <c r="B1020" s="20"/>
      <c r="C1020" s="20"/>
    </row>
    <row r="1021" spans="1:3" ht="13.5" customHeight="1" x14ac:dyDescent="0.25">
      <c r="A1021" s="20" t="str">
        <f t="shared" si="28"/>
        <v xml:space="preserve"> - </v>
      </c>
      <c r="B1021" s="20"/>
      <c r="C1021" s="20"/>
    </row>
    <row r="1022" spans="1:3" ht="13.5" customHeight="1" x14ac:dyDescent="0.25">
      <c r="A1022" s="20" t="str">
        <f t="shared" si="28"/>
        <v xml:space="preserve"> - </v>
      </c>
      <c r="B1022" s="20"/>
      <c r="C1022" s="20"/>
    </row>
    <row r="1023" spans="1:3" ht="13.5" customHeight="1" x14ac:dyDescent="0.25">
      <c r="A1023" s="20" t="str">
        <f t="shared" si="28"/>
        <v xml:space="preserve"> - </v>
      </c>
      <c r="B1023" s="20"/>
      <c r="C1023" s="20"/>
    </row>
    <row r="1024" spans="1:3" ht="13.5" customHeight="1" x14ac:dyDescent="0.25">
      <c r="A1024" s="20" t="str">
        <f t="shared" si="28"/>
        <v xml:space="preserve"> - </v>
      </c>
      <c r="B1024" s="20"/>
      <c r="C1024" s="20"/>
    </row>
    <row r="1025" spans="1:3" ht="13.5" customHeight="1" x14ac:dyDescent="0.25">
      <c r="A1025" s="20" t="str">
        <f t="shared" si="28"/>
        <v xml:space="preserve"> - </v>
      </c>
      <c r="B1025" s="20"/>
      <c r="C1025" s="20"/>
    </row>
    <row r="1026" spans="1:3" ht="13.5" customHeight="1" x14ac:dyDescent="0.25">
      <c r="A1026" s="20" t="str">
        <f t="shared" si="28"/>
        <v xml:space="preserve"> - </v>
      </c>
      <c r="B1026" s="20"/>
      <c r="C1026" s="20"/>
    </row>
    <row r="1027" spans="1:3" ht="13.5" customHeight="1" x14ac:dyDescent="0.25">
      <c r="A1027" s="20" t="str">
        <f t="shared" si="28"/>
        <v xml:space="preserve"> - </v>
      </c>
      <c r="B1027" s="20"/>
      <c r="C1027" s="20"/>
    </row>
    <row r="1028" spans="1:3" ht="13.5" customHeight="1" x14ac:dyDescent="0.25">
      <c r="A1028" s="20" t="str">
        <f t="shared" si="28"/>
        <v xml:space="preserve"> - </v>
      </c>
      <c r="B1028" s="20"/>
      <c r="C1028" s="20"/>
    </row>
    <row r="1029" spans="1:3" ht="13.5" customHeight="1" x14ac:dyDescent="0.25">
      <c r="A1029" s="20" t="str">
        <f t="shared" si="28"/>
        <v xml:space="preserve"> - </v>
      </c>
      <c r="B1029" s="20"/>
      <c r="C1029" s="20"/>
    </row>
    <row r="1030" spans="1:3" ht="13.5" customHeight="1" x14ac:dyDescent="0.25">
      <c r="A1030" s="20" t="str">
        <f t="shared" si="28"/>
        <v xml:space="preserve"> - </v>
      </c>
      <c r="B1030" s="20"/>
      <c r="C1030" s="20"/>
    </row>
    <row r="1031" spans="1:3" ht="13.5" customHeight="1" x14ac:dyDescent="0.25">
      <c r="A1031" s="20" t="str">
        <f t="shared" si="28"/>
        <v xml:space="preserve"> - </v>
      </c>
      <c r="B1031" s="20"/>
      <c r="C1031" s="20"/>
    </row>
    <row r="1032" spans="1:3" ht="13.5" customHeight="1" x14ac:dyDescent="0.25">
      <c r="A1032" s="20" t="str">
        <f t="shared" si="28"/>
        <v xml:space="preserve"> - </v>
      </c>
      <c r="B1032" s="20"/>
      <c r="C1032" s="20"/>
    </row>
    <row r="1033" spans="1:3" ht="13.5" customHeight="1" x14ac:dyDescent="0.25">
      <c r="A1033" s="20" t="str">
        <f t="shared" si="28"/>
        <v xml:space="preserve"> - </v>
      </c>
      <c r="B1033" s="20"/>
      <c r="C1033" s="20"/>
    </row>
    <row r="1034" spans="1:3" ht="13.5" customHeight="1" x14ac:dyDescent="0.25">
      <c r="A1034" s="20" t="str">
        <f t="shared" si="28"/>
        <v xml:space="preserve"> - </v>
      </c>
      <c r="B1034" s="20"/>
      <c r="C1034" s="20"/>
    </row>
    <row r="1035" spans="1:3" ht="13.5" customHeight="1" x14ac:dyDescent="0.25">
      <c r="A1035" s="20" t="str">
        <f t="shared" si="28"/>
        <v xml:space="preserve"> - </v>
      </c>
      <c r="B1035" s="20"/>
      <c r="C1035" s="20"/>
    </row>
    <row r="1036" spans="1:3" ht="13.5" customHeight="1" x14ac:dyDescent="0.25">
      <c r="A1036" s="20" t="str">
        <f t="shared" si="28"/>
        <v xml:space="preserve"> - </v>
      </c>
      <c r="B1036" s="20"/>
      <c r="C1036" s="20"/>
    </row>
    <row r="1037" spans="1:3" ht="13.5" customHeight="1" x14ac:dyDescent="0.25">
      <c r="A1037" s="20" t="str">
        <f t="shared" si="28"/>
        <v xml:space="preserve"> - </v>
      </c>
      <c r="B1037" s="20"/>
      <c r="C1037" s="20"/>
    </row>
    <row r="1038" spans="1:3" ht="13.5" customHeight="1" x14ac:dyDescent="0.25">
      <c r="A1038" s="20" t="str">
        <f t="shared" si="28"/>
        <v xml:space="preserve"> - </v>
      </c>
      <c r="B1038" s="20"/>
      <c r="C1038" s="20"/>
    </row>
    <row r="1039" spans="1:3" ht="13.5" customHeight="1" x14ac:dyDescent="0.25">
      <c r="A1039" s="20" t="str">
        <f t="shared" si="28"/>
        <v xml:space="preserve"> - </v>
      </c>
      <c r="B1039" s="20"/>
      <c r="C1039" s="20"/>
    </row>
    <row r="1040" spans="1:3" ht="13.5" customHeight="1" x14ac:dyDescent="0.25">
      <c r="A1040" s="20" t="str">
        <f t="shared" si="28"/>
        <v xml:space="preserve"> - </v>
      </c>
      <c r="B1040" s="20"/>
      <c r="C1040" s="20"/>
    </row>
    <row r="1041" spans="1:3" ht="13.5" customHeight="1" x14ac:dyDescent="0.25">
      <c r="A1041" s="20" t="str">
        <f t="shared" si="28"/>
        <v xml:space="preserve"> - </v>
      </c>
      <c r="B1041" s="20"/>
      <c r="C1041" s="20"/>
    </row>
    <row r="1042" spans="1:3" ht="13.5" customHeight="1" x14ac:dyDescent="0.25">
      <c r="A1042" s="20" t="str">
        <f t="shared" ref="A1042:A1105" si="29">IF(SAP_BYD_CodeList_Industry_Code_DisplayAs=3,CONCATENATE(B1042,SAP_BYD_CodeList_Industry_Code_Delimiter,C1042),IF(SAP_BYD_CodeList_Industry_Code_DisplayAs=1,B1042,C1042))</f>
        <v xml:space="preserve"> - </v>
      </c>
      <c r="B1042" s="20"/>
      <c r="C1042" s="20"/>
    </row>
    <row r="1043" spans="1:3" ht="13.5" customHeight="1" x14ac:dyDescent="0.25">
      <c r="A1043" s="20" t="str">
        <f t="shared" si="29"/>
        <v xml:space="preserve"> - </v>
      </c>
      <c r="B1043" s="20"/>
      <c r="C1043" s="20"/>
    </row>
    <row r="1044" spans="1:3" ht="13.5" customHeight="1" x14ac:dyDescent="0.25">
      <c r="A1044" s="20" t="str">
        <f t="shared" si="29"/>
        <v xml:space="preserve"> - </v>
      </c>
      <c r="B1044" s="20"/>
      <c r="C1044" s="20"/>
    </row>
    <row r="1045" spans="1:3" ht="13.5" customHeight="1" x14ac:dyDescent="0.25">
      <c r="A1045" s="20" t="str">
        <f t="shared" si="29"/>
        <v xml:space="preserve"> - </v>
      </c>
      <c r="B1045" s="20"/>
      <c r="C1045" s="20"/>
    </row>
    <row r="1046" spans="1:3" ht="13.5" customHeight="1" x14ac:dyDescent="0.25">
      <c r="A1046" s="20" t="str">
        <f t="shared" si="29"/>
        <v xml:space="preserve"> - </v>
      </c>
      <c r="B1046" s="20"/>
      <c r="C1046" s="20"/>
    </row>
    <row r="1047" spans="1:3" ht="13.5" customHeight="1" x14ac:dyDescent="0.25">
      <c r="A1047" s="20" t="str">
        <f t="shared" si="29"/>
        <v xml:space="preserve"> - </v>
      </c>
      <c r="B1047" s="20"/>
      <c r="C1047" s="20"/>
    </row>
    <row r="1048" spans="1:3" ht="13.5" customHeight="1" x14ac:dyDescent="0.25">
      <c r="A1048" s="20" t="str">
        <f t="shared" si="29"/>
        <v xml:space="preserve"> - </v>
      </c>
      <c r="B1048" s="20"/>
      <c r="C1048" s="20"/>
    </row>
    <row r="1049" spans="1:3" ht="13.5" customHeight="1" x14ac:dyDescent="0.25">
      <c r="A1049" s="20" t="str">
        <f t="shared" si="29"/>
        <v xml:space="preserve"> - </v>
      </c>
      <c r="B1049" s="20"/>
      <c r="C1049" s="20"/>
    </row>
    <row r="1050" spans="1:3" ht="13.5" customHeight="1" x14ac:dyDescent="0.25">
      <c r="A1050" s="20" t="str">
        <f t="shared" si="29"/>
        <v xml:space="preserve"> - </v>
      </c>
      <c r="B1050" s="20"/>
      <c r="C1050" s="20"/>
    </row>
    <row r="1051" spans="1:3" ht="13.5" customHeight="1" x14ac:dyDescent="0.25">
      <c r="A1051" s="20" t="str">
        <f t="shared" si="29"/>
        <v xml:space="preserve"> - </v>
      </c>
      <c r="B1051" s="20"/>
      <c r="C1051" s="20"/>
    </row>
    <row r="1052" spans="1:3" ht="13.5" customHeight="1" x14ac:dyDescent="0.25">
      <c r="A1052" s="20" t="str">
        <f t="shared" si="29"/>
        <v xml:space="preserve"> - </v>
      </c>
      <c r="B1052" s="20"/>
      <c r="C1052" s="20"/>
    </row>
    <row r="1053" spans="1:3" ht="13.5" customHeight="1" x14ac:dyDescent="0.25">
      <c r="A1053" s="20" t="str">
        <f t="shared" si="29"/>
        <v xml:space="preserve"> - </v>
      </c>
      <c r="B1053" s="20"/>
      <c r="C1053" s="20"/>
    </row>
    <row r="1054" spans="1:3" ht="13.5" customHeight="1" x14ac:dyDescent="0.25">
      <c r="A1054" s="20" t="str">
        <f t="shared" si="29"/>
        <v xml:space="preserve"> - </v>
      </c>
      <c r="B1054" s="20"/>
      <c r="C1054" s="20"/>
    </row>
    <row r="1055" spans="1:3" ht="13.5" customHeight="1" x14ac:dyDescent="0.25">
      <c r="A1055" s="20" t="str">
        <f t="shared" si="29"/>
        <v xml:space="preserve"> - </v>
      </c>
      <c r="B1055" s="20"/>
      <c r="C1055" s="20"/>
    </row>
    <row r="1056" spans="1:3" ht="13.5" customHeight="1" x14ac:dyDescent="0.25">
      <c r="A1056" s="20" t="str">
        <f t="shared" si="29"/>
        <v xml:space="preserve"> - </v>
      </c>
      <c r="B1056" s="20"/>
      <c r="C1056" s="20"/>
    </row>
    <row r="1057" spans="1:3" ht="13.5" customHeight="1" x14ac:dyDescent="0.25">
      <c r="A1057" s="20" t="str">
        <f t="shared" si="29"/>
        <v xml:space="preserve"> - </v>
      </c>
      <c r="B1057" s="20"/>
      <c r="C1057" s="20"/>
    </row>
    <row r="1058" spans="1:3" ht="13.5" customHeight="1" x14ac:dyDescent="0.25">
      <c r="A1058" s="20" t="str">
        <f t="shared" si="29"/>
        <v xml:space="preserve"> - </v>
      </c>
      <c r="B1058" s="20"/>
      <c r="C1058" s="20"/>
    </row>
    <row r="1059" spans="1:3" ht="13.5" customHeight="1" x14ac:dyDescent="0.25">
      <c r="A1059" s="20" t="str">
        <f t="shared" si="29"/>
        <v xml:space="preserve"> - </v>
      </c>
      <c r="B1059" s="20"/>
      <c r="C1059" s="20"/>
    </row>
    <row r="1060" spans="1:3" ht="13.5" customHeight="1" x14ac:dyDescent="0.25">
      <c r="A1060" s="20" t="str">
        <f t="shared" si="29"/>
        <v xml:space="preserve"> - </v>
      </c>
      <c r="B1060" s="20"/>
      <c r="C1060" s="20"/>
    </row>
    <row r="1061" spans="1:3" ht="13.5" customHeight="1" x14ac:dyDescent="0.25">
      <c r="A1061" s="20" t="str">
        <f t="shared" si="29"/>
        <v xml:space="preserve"> - </v>
      </c>
      <c r="B1061" s="20"/>
      <c r="C1061" s="20"/>
    </row>
    <row r="1062" spans="1:3" ht="13.5" customHeight="1" x14ac:dyDescent="0.25">
      <c r="A1062" s="20" t="str">
        <f t="shared" si="29"/>
        <v xml:space="preserve"> - </v>
      </c>
      <c r="B1062" s="20"/>
      <c r="C1062" s="20"/>
    </row>
    <row r="1063" spans="1:3" ht="13.5" customHeight="1" x14ac:dyDescent="0.25">
      <c r="A1063" s="20" t="str">
        <f t="shared" si="29"/>
        <v xml:space="preserve"> - </v>
      </c>
      <c r="B1063" s="20"/>
      <c r="C1063" s="20"/>
    </row>
    <row r="1064" spans="1:3" ht="13.5" customHeight="1" x14ac:dyDescent="0.25">
      <c r="A1064" s="20" t="str">
        <f t="shared" si="29"/>
        <v xml:space="preserve"> - </v>
      </c>
      <c r="B1064" s="20"/>
      <c r="C1064" s="20"/>
    </row>
    <row r="1065" spans="1:3" ht="13.5" customHeight="1" x14ac:dyDescent="0.25">
      <c r="A1065" s="20" t="str">
        <f t="shared" si="29"/>
        <v xml:space="preserve"> - </v>
      </c>
      <c r="B1065" s="20"/>
      <c r="C1065" s="20"/>
    </row>
    <row r="1066" spans="1:3" ht="13.5" customHeight="1" x14ac:dyDescent="0.25">
      <c r="A1066" s="20" t="str">
        <f t="shared" si="29"/>
        <v xml:space="preserve"> - </v>
      </c>
      <c r="B1066" s="20"/>
      <c r="C1066" s="20"/>
    </row>
    <row r="1067" spans="1:3" ht="13.5" customHeight="1" x14ac:dyDescent="0.25">
      <c r="A1067" s="20" t="str">
        <f t="shared" si="29"/>
        <v xml:space="preserve"> - </v>
      </c>
      <c r="B1067" s="20"/>
      <c r="C1067" s="20"/>
    </row>
    <row r="1068" spans="1:3" ht="13.5" customHeight="1" x14ac:dyDescent="0.25">
      <c r="A1068" s="20" t="str">
        <f t="shared" si="29"/>
        <v xml:space="preserve"> - </v>
      </c>
      <c r="B1068" s="20"/>
      <c r="C1068" s="20"/>
    </row>
    <row r="1069" spans="1:3" ht="13.5" customHeight="1" x14ac:dyDescent="0.25">
      <c r="A1069" s="20" t="str">
        <f t="shared" si="29"/>
        <v xml:space="preserve"> - </v>
      </c>
      <c r="B1069" s="20"/>
      <c r="C1069" s="20"/>
    </row>
    <row r="1070" spans="1:3" ht="13.5" customHeight="1" x14ac:dyDescent="0.25">
      <c r="A1070" s="20" t="str">
        <f t="shared" si="29"/>
        <v xml:space="preserve"> - </v>
      </c>
      <c r="B1070" s="20"/>
      <c r="C1070" s="20"/>
    </row>
    <row r="1071" spans="1:3" ht="13.5" customHeight="1" x14ac:dyDescent="0.25">
      <c r="A1071" s="20" t="str">
        <f t="shared" si="29"/>
        <v xml:space="preserve"> - </v>
      </c>
      <c r="B1071" s="20"/>
      <c r="C1071" s="20"/>
    </row>
    <row r="1072" spans="1:3" ht="13.5" customHeight="1" x14ac:dyDescent="0.25">
      <c r="A1072" s="20" t="str">
        <f t="shared" si="29"/>
        <v xml:space="preserve"> - </v>
      </c>
      <c r="B1072" s="20"/>
      <c r="C1072" s="20"/>
    </row>
    <row r="1073" spans="1:3" ht="13.5" customHeight="1" x14ac:dyDescent="0.25">
      <c r="A1073" s="20" t="str">
        <f t="shared" si="29"/>
        <v xml:space="preserve"> - </v>
      </c>
      <c r="B1073" s="20"/>
      <c r="C1073" s="20"/>
    </row>
    <row r="1074" spans="1:3" ht="13.5" customHeight="1" x14ac:dyDescent="0.25">
      <c r="A1074" s="20" t="str">
        <f t="shared" si="29"/>
        <v xml:space="preserve"> - </v>
      </c>
      <c r="B1074" s="20"/>
      <c r="C1074" s="20"/>
    </row>
    <row r="1075" spans="1:3" ht="13.5" customHeight="1" x14ac:dyDescent="0.25">
      <c r="A1075" s="20" t="str">
        <f t="shared" si="29"/>
        <v xml:space="preserve"> - </v>
      </c>
      <c r="B1075" s="20"/>
      <c r="C1075" s="20"/>
    </row>
    <row r="1076" spans="1:3" ht="13.5" customHeight="1" x14ac:dyDescent="0.25">
      <c r="A1076" s="20" t="str">
        <f t="shared" si="29"/>
        <v xml:space="preserve"> - </v>
      </c>
      <c r="B1076" s="20"/>
      <c r="C1076" s="20"/>
    </row>
    <row r="1077" spans="1:3" ht="13.5" customHeight="1" x14ac:dyDescent="0.25">
      <c r="A1077" s="20" t="str">
        <f t="shared" si="29"/>
        <v xml:space="preserve"> - </v>
      </c>
      <c r="B1077" s="20"/>
      <c r="C1077" s="20"/>
    </row>
    <row r="1078" spans="1:3" ht="13.5" customHeight="1" x14ac:dyDescent="0.25">
      <c r="A1078" s="20" t="str">
        <f t="shared" si="29"/>
        <v xml:space="preserve"> - </v>
      </c>
      <c r="B1078" s="20"/>
      <c r="C1078" s="20"/>
    </row>
    <row r="1079" spans="1:3" ht="13.5" customHeight="1" x14ac:dyDescent="0.25">
      <c r="A1079" s="20" t="str">
        <f t="shared" si="29"/>
        <v xml:space="preserve"> - </v>
      </c>
      <c r="B1079" s="20"/>
      <c r="C1079" s="20"/>
    </row>
    <row r="1080" spans="1:3" ht="13.5" customHeight="1" x14ac:dyDescent="0.25">
      <c r="A1080" s="20" t="str">
        <f t="shared" si="29"/>
        <v xml:space="preserve"> - </v>
      </c>
      <c r="B1080" s="20"/>
      <c r="C1080" s="20"/>
    </row>
    <row r="1081" spans="1:3" ht="13.5" customHeight="1" x14ac:dyDescent="0.25">
      <c r="A1081" s="20" t="str">
        <f t="shared" si="29"/>
        <v xml:space="preserve"> - </v>
      </c>
      <c r="B1081" s="20"/>
      <c r="C1081" s="20"/>
    </row>
    <row r="1082" spans="1:3" ht="13.5" customHeight="1" x14ac:dyDescent="0.25">
      <c r="A1082" s="20" t="str">
        <f t="shared" si="29"/>
        <v xml:space="preserve"> - </v>
      </c>
      <c r="B1082" s="20"/>
      <c r="C1082" s="20"/>
    </row>
    <row r="1083" spans="1:3" ht="13.5" customHeight="1" x14ac:dyDescent="0.25">
      <c r="A1083" s="20" t="str">
        <f t="shared" si="29"/>
        <v xml:space="preserve"> - </v>
      </c>
      <c r="B1083" s="20"/>
      <c r="C1083" s="20"/>
    </row>
    <row r="1084" spans="1:3" ht="13.5" customHeight="1" x14ac:dyDescent="0.25">
      <c r="A1084" s="20" t="str">
        <f t="shared" si="29"/>
        <v xml:space="preserve"> - </v>
      </c>
      <c r="B1084" s="20"/>
      <c r="C1084" s="20"/>
    </row>
    <row r="1085" spans="1:3" ht="13.5" customHeight="1" x14ac:dyDescent="0.25">
      <c r="A1085" s="20" t="str">
        <f t="shared" si="29"/>
        <v xml:space="preserve"> - </v>
      </c>
      <c r="B1085" s="20"/>
      <c r="C1085" s="20"/>
    </row>
    <row r="1086" spans="1:3" ht="13.5" customHeight="1" x14ac:dyDescent="0.25">
      <c r="A1086" s="20" t="str">
        <f t="shared" si="29"/>
        <v xml:space="preserve"> - </v>
      </c>
      <c r="B1086" s="20"/>
      <c r="C1086" s="20"/>
    </row>
    <row r="1087" spans="1:3" ht="13.5" customHeight="1" x14ac:dyDescent="0.25">
      <c r="A1087" s="20" t="str">
        <f t="shared" si="29"/>
        <v xml:space="preserve"> - </v>
      </c>
      <c r="B1087" s="20"/>
      <c r="C1087" s="20"/>
    </row>
    <row r="1088" spans="1:3" ht="13.5" customHeight="1" x14ac:dyDescent="0.25">
      <c r="A1088" s="20" t="str">
        <f t="shared" si="29"/>
        <v xml:space="preserve"> - </v>
      </c>
      <c r="B1088" s="20"/>
      <c r="C1088" s="20"/>
    </row>
    <row r="1089" spans="1:3" ht="13.5" customHeight="1" x14ac:dyDescent="0.25">
      <c r="A1089" s="20" t="str">
        <f t="shared" si="29"/>
        <v xml:space="preserve"> - </v>
      </c>
      <c r="B1089" s="20"/>
      <c r="C1089" s="20"/>
    </row>
    <row r="1090" spans="1:3" ht="13.5" customHeight="1" x14ac:dyDescent="0.25">
      <c r="A1090" s="20" t="str">
        <f t="shared" si="29"/>
        <v xml:space="preserve"> - </v>
      </c>
      <c r="B1090" s="20"/>
      <c r="C1090" s="20"/>
    </row>
    <row r="1091" spans="1:3" ht="13.5" customHeight="1" x14ac:dyDescent="0.25">
      <c r="A1091" s="20" t="str">
        <f t="shared" si="29"/>
        <v xml:space="preserve"> - </v>
      </c>
      <c r="B1091" s="20"/>
      <c r="C1091" s="20"/>
    </row>
    <row r="1092" spans="1:3" ht="13.5" customHeight="1" x14ac:dyDescent="0.25">
      <c r="A1092" s="20" t="str">
        <f t="shared" si="29"/>
        <v xml:space="preserve"> - </v>
      </c>
      <c r="B1092" s="20"/>
      <c r="C1092" s="20"/>
    </row>
    <row r="1093" spans="1:3" ht="13.5" customHeight="1" x14ac:dyDescent="0.25">
      <c r="A1093" s="20" t="str">
        <f t="shared" si="29"/>
        <v xml:space="preserve"> - </v>
      </c>
      <c r="B1093" s="20"/>
      <c r="C1093" s="20"/>
    </row>
    <row r="1094" spans="1:3" ht="13.5" customHeight="1" x14ac:dyDescent="0.25">
      <c r="A1094" s="20" t="str">
        <f t="shared" si="29"/>
        <v xml:space="preserve"> - </v>
      </c>
      <c r="B1094" s="20"/>
      <c r="C1094" s="20"/>
    </row>
    <row r="1095" spans="1:3" ht="13.5" customHeight="1" x14ac:dyDescent="0.25">
      <c r="A1095" s="20" t="str">
        <f t="shared" si="29"/>
        <v xml:space="preserve"> - </v>
      </c>
      <c r="B1095" s="20"/>
      <c r="C1095" s="20"/>
    </row>
    <row r="1096" spans="1:3" ht="13.5" customHeight="1" x14ac:dyDescent="0.25">
      <c r="A1096" s="20" t="str">
        <f t="shared" si="29"/>
        <v xml:space="preserve"> - </v>
      </c>
      <c r="B1096" s="20"/>
      <c r="C1096" s="20"/>
    </row>
    <row r="1097" spans="1:3" ht="13.5" customHeight="1" x14ac:dyDescent="0.25">
      <c r="A1097" s="20" t="str">
        <f t="shared" si="29"/>
        <v xml:space="preserve"> - </v>
      </c>
      <c r="B1097" s="20"/>
      <c r="C1097" s="20"/>
    </row>
    <row r="1098" spans="1:3" ht="13.5" customHeight="1" x14ac:dyDescent="0.25">
      <c r="A1098" s="20" t="str">
        <f t="shared" si="29"/>
        <v xml:space="preserve"> - </v>
      </c>
      <c r="B1098" s="20"/>
      <c r="C1098" s="20"/>
    </row>
    <row r="1099" spans="1:3" ht="13.5" customHeight="1" x14ac:dyDescent="0.25">
      <c r="A1099" s="20" t="str">
        <f t="shared" si="29"/>
        <v xml:space="preserve"> - </v>
      </c>
      <c r="B1099" s="20"/>
      <c r="C1099" s="20"/>
    </row>
    <row r="1100" spans="1:3" ht="13.5" customHeight="1" x14ac:dyDescent="0.25">
      <c r="A1100" s="20" t="str">
        <f t="shared" si="29"/>
        <v xml:space="preserve"> - </v>
      </c>
      <c r="B1100" s="20"/>
      <c r="C1100" s="20"/>
    </row>
    <row r="1101" spans="1:3" ht="13.5" customHeight="1" x14ac:dyDescent="0.25">
      <c r="A1101" s="20" t="str">
        <f t="shared" si="29"/>
        <v xml:space="preserve"> - </v>
      </c>
      <c r="B1101" s="20"/>
      <c r="C1101" s="20"/>
    </row>
    <row r="1102" spans="1:3" ht="13.5" customHeight="1" x14ac:dyDescent="0.25">
      <c r="A1102" s="20" t="str">
        <f t="shared" si="29"/>
        <v xml:space="preserve"> - </v>
      </c>
      <c r="B1102" s="20"/>
      <c r="C1102" s="20"/>
    </row>
    <row r="1103" spans="1:3" ht="13.5" customHeight="1" x14ac:dyDescent="0.25">
      <c r="A1103" s="20" t="str">
        <f t="shared" si="29"/>
        <v xml:space="preserve"> - </v>
      </c>
      <c r="B1103" s="20"/>
      <c r="C1103" s="20"/>
    </row>
    <row r="1104" spans="1:3" ht="13.5" customHeight="1" x14ac:dyDescent="0.25">
      <c r="A1104" s="20" t="str">
        <f t="shared" si="29"/>
        <v xml:space="preserve"> - </v>
      </c>
      <c r="B1104" s="20"/>
      <c r="C1104" s="20"/>
    </row>
    <row r="1105" spans="1:3" ht="13.5" customHeight="1" x14ac:dyDescent="0.25">
      <c r="A1105" s="20" t="str">
        <f t="shared" si="29"/>
        <v xml:space="preserve"> - </v>
      </c>
      <c r="B1105" s="20"/>
      <c r="C1105" s="20"/>
    </row>
    <row r="1106" spans="1:3" ht="13.5" customHeight="1" x14ac:dyDescent="0.25">
      <c r="A1106" s="20" t="str">
        <f t="shared" ref="A1106:A1169" si="30">IF(SAP_BYD_CodeList_Industry_Code_DisplayAs=3,CONCATENATE(B1106,SAP_BYD_CodeList_Industry_Code_Delimiter,C1106),IF(SAP_BYD_CodeList_Industry_Code_DisplayAs=1,B1106,C1106))</f>
        <v xml:space="preserve"> - </v>
      </c>
      <c r="B1106" s="20"/>
      <c r="C1106" s="20"/>
    </row>
    <row r="1107" spans="1:3" ht="13.5" customHeight="1" x14ac:dyDescent="0.25">
      <c r="A1107" s="20" t="str">
        <f t="shared" si="30"/>
        <v xml:space="preserve"> - </v>
      </c>
      <c r="B1107" s="20"/>
      <c r="C1107" s="20"/>
    </row>
    <row r="1108" spans="1:3" ht="13.5" customHeight="1" x14ac:dyDescent="0.25">
      <c r="A1108" s="20" t="str">
        <f t="shared" si="30"/>
        <v xml:space="preserve"> - </v>
      </c>
      <c r="B1108" s="20"/>
      <c r="C1108" s="20"/>
    </row>
    <row r="1109" spans="1:3" ht="13.5" customHeight="1" x14ac:dyDescent="0.25">
      <c r="A1109" s="20" t="str">
        <f t="shared" si="30"/>
        <v xml:space="preserve"> - </v>
      </c>
      <c r="B1109" s="20"/>
      <c r="C1109" s="20"/>
    </row>
    <row r="1110" spans="1:3" ht="13.5" customHeight="1" x14ac:dyDescent="0.25">
      <c r="A1110" s="20" t="str">
        <f t="shared" si="30"/>
        <v xml:space="preserve"> - </v>
      </c>
      <c r="B1110" s="20"/>
      <c r="C1110" s="20"/>
    </row>
    <row r="1111" spans="1:3" ht="13.5" customHeight="1" x14ac:dyDescent="0.25">
      <c r="A1111" s="20" t="str">
        <f t="shared" si="30"/>
        <v xml:space="preserve"> - </v>
      </c>
      <c r="B1111" s="20"/>
      <c r="C1111" s="20"/>
    </row>
    <row r="1112" spans="1:3" ht="13.5" customHeight="1" x14ac:dyDescent="0.25">
      <c r="A1112" s="20" t="str">
        <f t="shared" si="30"/>
        <v xml:space="preserve"> - </v>
      </c>
      <c r="B1112" s="20"/>
      <c r="C1112" s="20"/>
    </row>
    <row r="1113" spans="1:3" ht="13.5" customHeight="1" x14ac:dyDescent="0.25">
      <c r="A1113" s="20" t="str">
        <f t="shared" si="30"/>
        <v xml:space="preserve"> - </v>
      </c>
      <c r="B1113" s="20"/>
      <c r="C1113" s="20"/>
    </row>
    <row r="1114" spans="1:3" ht="13.5" customHeight="1" x14ac:dyDescent="0.25">
      <c r="A1114" s="20" t="str">
        <f t="shared" si="30"/>
        <v xml:space="preserve"> - </v>
      </c>
      <c r="B1114" s="20"/>
      <c r="C1114" s="20"/>
    </row>
    <row r="1115" spans="1:3" ht="13.5" customHeight="1" x14ac:dyDescent="0.25">
      <c r="A1115" s="20" t="str">
        <f t="shared" si="30"/>
        <v xml:space="preserve"> - </v>
      </c>
      <c r="B1115" s="20"/>
      <c r="C1115" s="20"/>
    </row>
    <row r="1116" spans="1:3" ht="13.5" customHeight="1" x14ac:dyDescent="0.25">
      <c r="A1116" s="20" t="str">
        <f t="shared" si="30"/>
        <v xml:space="preserve"> - </v>
      </c>
      <c r="B1116" s="20"/>
      <c r="C1116" s="20"/>
    </row>
    <row r="1117" spans="1:3" ht="13.5" customHeight="1" x14ac:dyDescent="0.25">
      <c r="A1117" s="20" t="str">
        <f t="shared" si="30"/>
        <v xml:space="preserve"> - </v>
      </c>
      <c r="B1117" s="20"/>
      <c r="C1117" s="20"/>
    </row>
    <row r="1118" spans="1:3" ht="13.5" customHeight="1" x14ac:dyDescent="0.25">
      <c r="A1118" s="20" t="str">
        <f t="shared" si="30"/>
        <v xml:space="preserve"> - </v>
      </c>
      <c r="B1118" s="20"/>
      <c r="C1118" s="20"/>
    </row>
    <row r="1119" spans="1:3" ht="13.5" customHeight="1" x14ac:dyDescent="0.25">
      <c r="A1119" s="20" t="str">
        <f t="shared" si="30"/>
        <v xml:space="preserve"> - </v>
      </c>
      <c r="B1119" s="20"/>
      <c r="C1119" s="20"/>
    </row>
    <row r="1120" spans="1:3" ht="13.5" customHeight="1" x14ac:dyDescent="0.25">
      <c r="A1120" s="20" t="str">
        <f t="shared" si="30"/>
        <v xml:space="preserve"> - </v>
      </c>
      <c r="B1120" s="20"/>
      <c r="C1120" s="20"/>
    </row>
    <row r="1121" spans="1:3" ht="13.5" customHeight="1" x14ac:dyDescent="0.25">
      <c r="A1121" s="20" t="str">
        <f t="shared" si="30"/>
        <v xml:space="preserve"> - </v>
      </c>
      <c r="B1121" s="20"/>
      <c r="C1121" s="20"/>
    </row>
    <row r="1122" spans="1:3" ht="13.5" customHeight="1" x14ac:dyDescent="0.25">
      <c r="A1122" s="20" t="str">
        <f t="shared" si="30"/>
        <v xml:space="preserve"> - </v>
      </c>
      <c r="B1122" s="20"/>
      <c r="C1122" s="20"/>
    </row>
    <row r="1123" spans="1:3" ht="13.5" customHeight="1" x14ac:dyDescent="0.25">
      <c r="A1123" s="20" t="str">
        <f t="shared" si="30"/>
        <v xml:space="preserve"> - </v>
      </c>
      <c r="B1123" s="20"/>
      <c r="C1123" s="20"/>
    </row>
    <row r="1124" spans="1:3" ht="13.5" customHeight="1" x14ac:dyDescent="0.25">
      <c r="A1124" s="20" t="str">
        <f t="shared" si="30"/>
        <v xml:space="preserve"> - </v>
      </c>
      <c r="B1124" s="20"/>
      <c r="C1124" s="20"/>
    </row>
    <row r="1125" spans="1:3" ht="13.5" customHeight="1" x14ac:dyDescent="0.25">
      <c r="A1125" s="20" t="str">
        <f t="shared" si="30"/>
        <v xml:space="preserve"> - </v>
      </c>
      <c r="B1125" s="20"/>
      <c r="C1125" s="20"/>
    </row>
    <row r="1126" spans="1:3" ht="13.5" customHeight="1" x14ac:dyDescent="0.25">
      <c r="A1126" s="20" t="str">
        <f t="shared" si="30"/>
        <v xml:space="preserve"> - </v>
      </c>
      <c r="B1126" s="20"/>
      <c r="C1126" s="20"/>
    </row>
    <row r="1127" spans="1:3" ht="13.5" customHeight="1" x14ac:dyDescent="0.25">
      <c r="A1127" s="20" t="str">
        <f t="shared" si="30"/>
        <v xml:space="preserve"> - </v>
      </c>
      <c r="B1127" s="20"/>
      <c r="C1127" s="20"/>
    </row>
    <row r="1128" spans="1:3" ht="13.5" customHeight="1" x14ac:dyDescent="0.25">
      <c r="A1128" s="20" t="str">
        <f t="shared" si="30"/>
        <v xml:space="preserve"> - </v>
      </c>
      <c r="B1128" s="20"/>
      <c r="C1128" s="20"/>
    </row>
    <row r="1129" spans="1:3" ht="13.5" customHeight="1" x14ac:dyDescent="0.25">
      <c r="A1129" s="20" t="str">
        <f t="shared" si="30"/>
        <v xml:space="preserve"> - </v>
      </c>
      <c r="B1129" s="20"/>
      <c r="C1129" s="20"/>
    </row>
    <row r="1130" spans="1:3" ht="13.5" customHeight="1" x14ac:dyDescent="0.25">
      <c r="A1130" s="20" t="str">
        <f t="shared" si="30"/>
        <v xml:space="preserve"> - </v>
      </c>
      <c r="B1130" s="20"/>
      <c r="C1130" s="20"/>
    </row>
    <row r="1131" spans="1:3" ht="13.5" customHeight="1" x14ac:dyDescent="0.25">
      <c r="A1131" s="20" t="str">
        <f t="shared" si="30"/>
        <v xml:space="preserve"> - </v>
      </c>
      <c r="B1131" s="20"/>
      <c r="C1131" s="20"/>
    </row>
    <row r="1132" spans="1:3" ht="13.5" customHeight="1" x14ac:dyDescent="0.25">
      <c r="A1132" s="20" t="str">
        <f t="shared" si="30"/>
        <v xml:space="preserve"> - </v>
      </c>
      <c r="B1132" s="20"/>
      <c r="C1132" s="20"/>
    </row>
    <row r="1133" spans="1:3" ht="13.5" customHeight="1" x14ac:dyDescent="0.25">
      <c r="A1133" s="20" t="str">
        <f t="shared" si="30"/>
        <v xml:space="preserve"> - </v>
      </c>
      <c r="B1133" s="20"/>
      <c r="C1133" s="20"/>
    </row>
    <row r="1134" spans="1:3" ht="13.5" customHeight="1" x14ac:dyDescent="0.25">
      <c r="A1134" s="20" t="str">
        <f t="shared" si="30"/>
        <v xml:space="preserve"> - </v>
      </c>
      <c r="B1134" s="20"/>
      <c r="C1134" s="20"/>
    </row>
    <row r="1135" spans="1:3" ht="13.5" customHeight="1" x14ac:dyDescent="0.25">
      <c r="A1135" s="20" t="str">
        <f t="shared" si="30"/>
        <v xml:space="preserve"> - </v>
      </c>
      <c r="B1135" s="20"/>
      <c r="C1135" s="20"/>
    </row>
    <row r="1136" spans="1:3" ht="13.5" customHeight="1" x14ac:dyDescent="0.25">
      <c r="A1136" s="20" t="str">
        <f t="shared" si="30"/>
        <v xml:space="preserve"> - </v>
      </c>
      <c r="B1136" s="20"/>
      <c r="C1136" s="20"/>
    </row>
    <row r="1137" spans="1:3" ht="13.5" customHeight="1" x14ac:dyDescent="0.25">
      <c r="A1137" s="20" t="str">
        <f t="shared" si="30"/>
        <v xml:space="preserve"> - </v>
      </c>
      <c r="B1137" s="20"/>
      <c r="C1137" s="20"/>
    </row>
    <row r="1138" spans="1:3" ht="13.5" customHeight="1" x14ac:dyDescent="0.25">
      <c r="A1138" s="20" t="str">
        <f t="shared" si="30"/>
        <v xml:space="preserve"> - </v>
      </c>
      <c r="B1138" s="20"/>
      <c r="C1138" s="20"/>
    </row>
    <row r="1139" spans="1:3" ht="13.5" customHeight="1" x14ac:dyDescent="0.25">
      <c r="A1139" s="20" t="str">
        <f t="shared" si="30"/>
        <v xml:space="preserve"> - </v>
      </c>
      <c r="B1139" s="20"/>
      <c r="C1139" s="20"/>
    </row>
    <row r="1140" spans="1:3" ht="13.5" customHeight="1" x14ac:dyDescent="0.25">
      <c r="A1140" s="20" t="str">
        <f t="shared" si="30"/>
        <v xml:space="preserve"> - </v>
      </c>
      <c r="B1140" s="20"/>
      <c r="C1140" s="20"/>
    </row>
    <row r="1141" spans="1:3" ht="13.5" customHeight="1" x14ac:dyDescent="0.25">
      <c r="A1141" s="20" t="str">
        <f t="shared" si="30"/>
        <v xml:space="preserve"> - </v>
      </c>
      <c r="B1141" s="20"/>
      <c r="C1141" s="20"/>
    </row>
    <row r="1142" spans="1:3" ht="13.5" customHeight="1" x14ac:dyDescent="0.25">
      <c r="A1142" s="20" t="str">
        <f t="shared" si="30"/>
        <v xml:space="preserve"> - </v>
      </c>
      <c r="B1142" s="20"/>
      <c r="C1142" s="20"/>
    </row>
    <row r="1143" spans="1:3" ht="13.5" customHeight="1" x14ac:dyDescent="0.25">
      <c r="A1143" s="20" t="str">
        <f t="shared" si="30"/>
        <v xml:space="preserve"> - </v>
      </c>
      <c r="B1143" s="20"/>
      <c r="C1143" s="20"/>
    </row>
    <row r="1144" spans="1:3" ht="13.5" customHeight="1" x14ac:dyDescent="0.25">
      <c r="A1144" s="20" t="str">
        <f t="shared" si="30"/>
        <v xml:space="preserve"> - </v>
      </c>
      <c r="B1144" s="20"/>
      <c r="C1144" s="20"/>
    </row>
    <row r="1145" spans="1:3" ht="13.5" customHeight="1" x14ac:dyDescent="0.25">
      <c r="A1145" s="20" t="str">
        <f t="shared" si="30"/>
        <v xml:space="preserve"> - </v>
      </c>
      <c r="B1145" s="20"/>
      <c r="C1145" s="20"/>
    </row>
    <row r="1146" spans="1:3" ht="13.5" customHeight="1" x14ac:dyDescent="0.25">
      <c r="A1146" s="20" t="str">
        <f t="shared" si="30"/>
        <v xml:space="preserve"> - </v>
      </c>
      <c r="B1146" s="20"/>
      <c r="C1146" s="20"/>
    </row>
    <row r="1147" spans="1:3" ht="13.5" customHeight="1" x14ac:dyDescent="0.25">
      <c r="A1147" s="20" t="str">
        <f t="shared" si="30"/>
        <v xml:space="preserve"> - </v>
      </c>
      <c r="B1147" s="20"/>
      <c r="C1147" s="20"/>
    </row>
    <row r="1148" spans="1:3" ht="13.5" customHeight="1" x14ac:dyDescent="0.25">
      <c r="A1148" s="20" t="str">
        <f t="shared" si="30"/>
        <v xml:space="preserve"> - </v>
      </c>
      <c r="B1148" s="20"/>
      <c r="C1148" s="20"/>
    </row>
    <row r="1149" spans="1:3" ht="13.5" customHeight="1" x14ac:dyDescent="0.25">
      <c r="A1149" s="20" t="str">
        <f t="shared" si="30"/>
        <v xml:space="preserve"> - </v>
      </c>
      <c r="B1149" s="20"/>
      <c r="C1149" s="20"/>
    </row>
    <row r="1150" spans="1:3" ht="13.5" customHeight="1" x14ac:dyDescent="0.25">
      <c r="A1150" s="20" t="str">
        <f t="shared" si="30"/>
        <v xml:space="preserve"> - </v>
      </c>
      <c r="B1150" s="20"/>
      <c r="C1150" s="20"/>
    </row>
    <row r="1151" spans="1:3" ht="13.5" customHeight="1" x14ac:dyDescent="0.25">
      <c r="A1151" s="20" t="str">
        <f t="shared" si="30"/>
        <v xml:space="preserve"> - </v>
      </c>
      <c r="B1151" s="20"/>
      <c r="C1151" s="20"/>
    </row>
    <row r="1152" spans="1:3" ht="13.5" customHeight="1" x14ac:dyDescent="0.25">
      <c r="A1152" s="20" t="str">
        <f t="shared" si="30"/>
        <v xml:space="preserve"> - </v>
      </c>
      <c r="B1152" s="20"/>
      <c r="C1152" s="20"/>
    </row>
    <row r="1153" spans="1:3" ht="13.5" customHeight="1" x14ac:dyDescent="0.25">
      <c r="A1153" s="20" t="str">
        <f t="shared" si="30"/>
        <v xml:space="preserve"> - </v>
      </c>
      <c r="B1153" s="20"/>
      <c r="C1153" s="20"/>
    </row>
    <row r="1154" spans="1:3" ht="13.5" customHeight="1" x14ac:dyDescent="0.25">
      <c r="A1154" s="20" t="str">
        <f t="shared" si="30"/>
        <v xml:space="preserve"> - </v>
      </c>
      <c r="B1154" s="20"/>
      <c r="C1154" s="20"/>
    </row>
    <row r="1155" spans="1:3" ht="13.5" customHeight="1" x14ac:dyDescent="0.25">
      <c r="A1155" s="20" t="str">
        <f t="shared" si="30"/>
        <v xml:space="preserve"> - </v>
      </c>
      <c r="B1155" s="20"/>
      <c r="C1155" s="20"/>
    </row>
    <row r="1156" spans="1:3" ht="13.5" customHeight="1" x14ac:dyDescent="0.25">
      <c r="A1156" s="20" t="str">
        <f t="shared" si="30"/>
        <v xml:space="preserve"> - </v>
      </c>
      <c r="B1156" s="20"/>
      <c r="C1156" s="20"/>
    </row>
    <row r="1157" spans="1:3" ht="13.5" customHeight="1" x14ac:dyDescent="0.25">
      <c r="A1157" s="20" t="str">
        <f t="shared" si="30"/>
        <v xml:space="preserve"> - </v>
      </c>
      <c r="B1157" s="20"/>
      <c r="C1157" s="20"/>
    </row>
    <row r="1158" spans="1:3" ht="13.5" customHeight="1" x14ac:dyDescent="0.25">
      <c r="A1158" s="20" t="str">
        <f t="shared" si="30"/>
        <v xml:space="preserve"> - </v>
      </c>
      <c r="B1158" s="20"/>
      <c r="C1158" s="20"/>
    </row>
    <row r="1159" spans="1:3" ht="13.5" customHeight="1" x14ac:dyDescent="0.25">
      <c r="A1159" s="20" t="str">
        <f t="shared" si="30"/>
        <v xml:space="preserve"> - </v>
      </c>
      <c r="B1159" s="20"/>
      <c r="C1159" s="20"/>
    </row>
    <row r="1160" spans="1:3" ht="13.5" customHeight="1" x14ac:dyDescent="0.25">
      <c r="A1160" s="20" t="str">
        <f t="shared" si="30"/>
        <v xml:space="preserve"> - </v>
      </c>
      <c r="B1160" s="20"/>
      <c r="C1160" s="20"/>
    </row>
    <row r="1161" spans="1:3" ht="13.5" customHeight="1" x14ac:dyDescent="0.25">
      <c r="A1161" s="20" t="str">
        <f t="shared" si="30"/>
        <v xml:space="preserve"> - </v>
      </c>
      <c r="B1161" s="20"/>
      <c r="C1161" s="20"/>
    </row>
    <row r="1162" spans="1:3" ht="13.5" customHeight="1" x14ac:dyDescent="0.25">
      <c r="A1162" s="20" t="str">
        <f t="shared" si="30"/>
        <v xml:space="preserve"> - </v>
      </c>
      <c r="B1162" s="20"/>
      <c r="C1162" s="20"/>
    </row>
    <row r="1163" spans="1:3" ht="13.5" customHeight="1" x14ac:dyDescent="0.25">
      <c r="A1163" s="20" t="str">
        <f t="shared" si="30"/>
        <v xml:space="preserve"> - </v>
      </c>
      <c r="B1163" s="20"/>
      <c r="C1163" s="20"/>
    </row>
    <row r="1164" spans="1:3" ht="13.5" customHeight="1" x14ac:dyDescent="0.25">
      <c r="A1164" s="20" t="str">
        <f t="shared" si="30"/>
        <v xml:space="preserve"> - </v>
      </c>
      <c r="B1164" s="20"/>
      <c r="C1164" s="20"/>
    </row>
    <row r="1165" spans="1:3" ht="13.5" customHeight="1" x14ac:dyDescent="0.25">
      <c r="A1165" s="20" t="str">
        <f t="shared" si="30"/>
        <v xml:space="preserve"> - </v>
      </c>
      <c r="B1165" s="20"/>
      <c r="C1165" s="20"/>
    </row>
    <row r="1166" spans="1:3" ht="13.5" customHeight="1" x14ac:dyDescent="0.25">
      <c r="A1166" s="20" t="str">
        <f t="shared" si="30"/>
        <v xml:space="preserve"> - </v>
      </c>
      <c r="B1166" s="20"/>
      <c r="C1166" s="20"/>
    </row>
    <row r="1167" spans="1:3" ht="13.5" customHeight="1" x14ac:dyDescent="0.25">
      <c r="A1167" s="20" t="str">
        <f t="shared" si="30"/>
        <v xml:space="preserve"> - </v>
      </c>
      <c r="B1167" s="20"/>
      <c r="C1167" s="20"/>
    </row>
    <row r="1168" spans="1:3" ht="13.5" customHeight="1" x14ac:dyDescent="0.25">
      <c r="A1168" s="20" t="str">
        <f t="shared" si="30"/>
        <v xml:space="preserve"> - </v>
      </c>
      <c r="B1168" s="20"/>
      <c r="C1168" s="20"/>
    </row>
    <row r="1169" spans="1:3" ht="13.5" customHeight="1" x14ac:dyDescent="0.25">
      <c r="A1169" s="20" t="str">
        <f t="shared" si="30"/>
        <v xml:space="preserve"> - </v>
      </c>
      <c r="B1169" s="20"/>
      <c r="C1169" s="20"/>
    </row>
    <row r="1170" spans="1:3" ht="13.5" customHeight="1" x14ac:dyDescent="0.25">
      <c r="A1170" s="20" t="str">
        <f t="shared" ref="A1170:A1233" si="31">IF(SAP_BYD_CodeList_Industry_Code_DisplayAs=3,CONCATENATE(B1170,SAP_BYD_CodeList_Industry_Code_Delimiter,C1170),IF(SAP_BYD_CodeList_Industry_Code_DisplayAs=1,B1170,C1170))</f>
        <v xml:space="preserve"> - </v>
      </c>
      <c r="B1170" s="20"/>
      <c r="C1170" s="20"/>
    </row>
    <row r="1171" spans="1:3" ht="13.5" customHeight="1" x14ac:dyDescent="0.25">
      <c r="A1171" s="20" t="str">
        <f t="shared" si="31"/>
        <v xml:space="preserve"> - </v>
      </c>
      <c r="B1171" s="20"/>
      <c r="C1171" s="20"/>
    </row>
    <row r="1172" spans="1:3" ht="13.5" customHeight="1" x14ac:dyDescent="0.25">
      <c r="A1172" s="20" t="str">
        <f t="shared" si="31"/>
        <v xml:space="preserve"> - </v>
      </c>
      <c r="B1172" s="20"/>
      <c r="C1172" s="20"/>
    </row>
    <row r="1173" spans="1:3" ht="13.5" customHeight="1" x14ac:dyDescent="0.25">
      <c r="A1173" s="20" t="str">
        <f t="shared" si="31"/>
        <v xml:space="preserve"> - </v>
      </c>
      <c r="B1173" s="20"/>
      <c r="C1173" s="20"/>
    </row>
    <row r="1174" spans="1:3" ht="13.5" customHeight="1" x14ac:dyDescent="0.25">
      <c r="A1174" s="20" t="str">
        <f t="shared" si="31"/>
        <v xml:space="preserve"> - </v>
      </c>
      <c r="B1174" s="20"/>
      <c r="C1174" s="20"/>
    </row>
    <row r="1175" spans="1:3" ht="13.5" customHeight="1" x14ac:dyDescent="0.25">
      <c r="A1175" s="20" t="str">
        <f t="shared" si="31"/>
        <v xml:space="preserve"> - </v>
      </c>
      <c r="B1175" s="20"/>
      <c r="C1175" s="20"/>
    </row>
    <row r="1176" spans="1:3" ht="13.5" customHeight="1" x14ac:dyDescent="0.25">
      <c r="A1176" s="20" t="str">
        <f t="shared" si="31"/>
        <v xml:space="preserve"> - </v>
      </c>
      <c r="B1176" s="20"/>
      <c r="C1176" s="20"/>
    </row>
    <row r="1177" spans="1:3" ht="13.5" customHeight="1" x14ac:dyDescent="0.25">
      <c r="A1177" s="20" t="str">
        <f t="shared" si="31"/>
        <v xml:space="preserve"> - </v>
      </c>
      <c r="B1177" s="20"/>
      <c r="C1177" s="20"/>
    </row>
    <row r="1178" spans="1:3" ht="13.5" customHeight="1" x14ac:dyDescent="0.25">
      <c r="A1178" s="20" t="str">
        <f t="shared" si="31"/>
        <v xml:space="preserve"> - </v>
      </c>
      <c r="B1178" s="20"/>
      <c r="C1178" s="20"/>
    </row>
    <row r="1179" spans="1:3" ht="13.5" customHeight="1" x14ac:dyDescent="0.25">
      <c r="A1179" s="20" t="str">
        <f t="shared" si="31"/>
        <v xml:space="preserve"> - </v>
      </c>
      <c r="B1179" s="20"/>
      <c r="C1179" s="20"/>
    </row>
    <row r="1180" spans="1:3" ht="13.5" customHeight="1" x14ac:dyDescent="0.25">
      <c r="A1180" s="20" t="str">
        <f t="shared" si="31"/>
        <v xml:space="preserve"> - </v>
      </c>
      <c r="B1180" s="20"/>
      <c r="C1180" s="20"/>
    </row>
    <row r="1181" spans="1:3" ht="13.5" customHeight="1" x14ac:dyDescent="0.25">
      <c r="A1181" s="20" t="str">
        <f t="shared" si="31"/>
        <v xml:space="preserve"> - </v>
      </c>
      <c r="B1181" s="20"/>
      <c r="C1181" s="20"/>
    </row>
    <row r="1182" spans="1:3" ht="13.5" customHeight="1" x14ac:dyDescent="0.25">
      <c r="A1182" s="20" t="str">
        <f t="shared" si="31"/>
        <v xml:space="preserve"> - </v>
      </c>
      <c r="B1182" s="20"/>
      <c r="C1182" s="20"/>
    </row>
    <row r="1183" spans="1:3" ht="13.5" customHeight="1" x14ac:dyDescent="0.25">
      <c r="A1183" s="20" t="str">
        <f t="shared" si="31"/>
        <v xml:space="preserve"> - </v>
      </c>
      <c r="B1183" s="20"/>
      <c r="C1183" s="20"/>
    </row>
    <row r="1184" spans="1:3" ht="13.5" customHeight="1" x14ac:dyDescent="0.25">
      <c r="A1184" s="20" t="str">
        <f t="shared" si="31"/>
        <v xml:space="preserve"> - </v>
      </c>
      <c r="B1184" s="20"/>
      <c r="C1184" s="20"/>
    </row>
    <row r="1185" spans="1:3" ht="13.5" customHeight="1" x14ac:dyDescent="0.25">
      <c r="A1185" s="20" t="str">
        <f t="shared" si="31"/>
        <v xml:space="preserve"> - </v>
      </c>
      <c r="B1185" s="20"/>
      <c r="C1185" s="20"/>
    </row>
    <row r="1186" spans="1:3" ht="13.5" customHeight="1" x14ac:dyDescent="0.25">
      <c r="A1186" s="20" t="str">
        <f t="shared" si="31"/>
        <v xml:space="preserve"> - </v>
      </c>
      <c r="B1186" s="20"/>
      <c r="C1186" s="20"/>
    </row>
    <row r="1187" spans="1:3" ht="13.5" customHeight="1" x14ac:dyDescent="0.25">
      <c r="A1187" s="20" t="str">
        <f t="shared" si="31"/>
        <v xml:space="preserve"> - </v>
      </c>
      <c r="B1187" s="20"/>
      <c r="C1187" s="20"/>
    </row>
    <row r="1188" spans="1:3" ht="13.5" customHeight="1" x14ac:dyDescent="0.25">
      <c r="A1188" s="20" t="str">
        <f t="shared" si="31"/>
        <v xml:space="preserve"> - </v>
      </c>
      <c r="B1188" s="20"/>
      <c r="C1188" s="20"/>
    </row>
    <row r="1189" spans="1:3" ht="13.5" customHeight="1" x14ac:dyDescent="0.25">
      <c r="A1189" s="20" t="str">
        <f t="shared" si="31"/>
        <v xml:space="preserve"> - </v>
      </c>
      <c r="B1189" s="20"/>
      <c r="C1189" s="20"/>
    </row>
    <row r="1190" spans="1:3" ht="13.5" customHeight="1" x14ac:dyDescent="0.25">
      <c r="A1190" s="20" t="str">
        <f t="shared" si="31"/>
        <v xml:space="preserve"> - </v>
      </c>
      <c r="B1190" s="20"/>
      <c r="C1190" s="20"/>
    </row>
    <row r="1191" spans="1:3" ht="13.5" customHeight="1" x14ac:dyDescent="0.25">
      <c r="A1191" s="20" t="str">
        <f t="shared" si="31"/>
        <v xml:space="preserve"> - </v>
      </c>
      <c r="B1191" s="20"/>
      <c r="C1191" s="20"/>
    </row>
    <row r="1192" spans="1:3" ht="13.5" customHeight="1" x14ac:dyDescent="0.25">
      <c r="A1192" s="20" t="str">
        <f t="shared" si="31"/>
        <v xml:space="preserve"> - </v>
      </c>
      <c r="B1192" s="20"/>
      <c r="C1192" s="20"/>
    </row>
    <row r="1193" spans="1:3" ht="13.5" customHeight="1" x14ac:dyDescent="0.25">
      <c r="A1193" s="20" t="str">
        <f t="shared" si="31"/>
        <v xml:space="preserve"> - </v>
      </c>
      <c r="B1193" s="20"/>
      <c r="C1193" s="20"/>
    </row>
    <row r="1194" spans="1:3" ht="13.5" customHeight="1" x14ac:dyDescent="0.25">
      <c r="A1194" s="20" t="str">
        <f t="shared" si="31"/>
        <v xml:space="preserve"> - </v>
      </c>
      <c r="B1194" s="20"/>
      <c r="C1194" s="20"/>
    </row>
    <row r="1195" spans="1:3" ht="13.5" customHeight="1" x14ac:dyDescent="0.25">
      <c r="A1195" s="20" t="str">
        <f t="shared" si="31"/>
        <v xml:space="preserve"> - </v>
      </c>
      <c r="B1195" s="20"/>
      <c r="C1195" s="20"/>
    </row>
    <row r="1196" spans="1:3" ht="13.5" customHeight="1" x14ac:dyDescent="0.25">
      <c r="A1196" s="20" t="str">
        <f t="shared" si="31"/>
        <v xml:space="preserve"> - </v>
      </c>
      <c r="B1196" s="20"/>
      <c r="C1196" s="20"/>
    </row>
    <row r="1197" spans="1:3" ht="13.5" customHeight="1" x14ac:dyDescent="0.25">
      <c r="A1197" s="20" t="str">
        <f t="shared" si="31"/>
        <v xml:space="preserve"> - </v>
      </c>
      <c r="B1197" s="20"/>
      <c r="C1197" s="20"/>
    </row>
    <row r="1198" spans="1:3" ht="13.5" customHeight="1" x14ac:dyDescent="0.25">
      <c r="A1198" s="20" t="str">
        <f t="shared" si="31"/>
        <v xml:space="preserve"> - </v>
      </c>
      <c r="B1198" s="20"/>
      <c r="C1198" s="20"/>
    </row>
    <row r="1199" spans="1:3" ht="13.5" customHeight="1" x14ac:dyDescent="0.25">
      <c r="A1199" s="20" t="str">
        <f t="shared" si="31"/>
        <v xml:space="preserve"> - </v>
      </c>
      <c r="B1199" s="20"/>
      <c r="C1199" s="20"/>
    </row>
    <row r="1200" spans="1:3" ht="13.5" customHeight="1" x14ac:dyDescent="0.25">
      <c r="A1200" s="20" t="str">
        <f t="shared" si="31"/>
        <v xml:space="preserve"> - </v>
      </c>
      <c r="B1200" s="20"/>
      <c r="C1200" s="20"/>
    </row>
    <row r="1201" spans="1:3" ht="13.5" customHeight="1" x14ac:dyDescent="0.25">
      <c r="A1201" s="20" t="str">
        <f t="shared" si="31"/>
        <v xml:space="preserve"> - </v>
      </c>
      <c r="B1201" s="20"/>
      <c r="C1201" s="20"/>
    </row>
    <row r="1202" spans="1:3" ht="13.5" customHeight="1" x14ac:dyDescent="0.25">
      <c r="A1202" s="20" t="str">
        <f t="shared" si="31"/>
        <v xml:space="preserve"> - </v>
      </c>
      <c r="B1202" s="20"/>
      <c r="C1202" s="20"/>
    </row>
    <row r="1203" spans="1:3" ht="13.5" customHeight="1" x14ac:dyDescent="0.25">
      <c r="A1203" s="20" t="str">
        <f t="shared" si="31"/>
        <v xml:space="preserve"> - </v>
      </c>
      <c r="B1203" s="20"/>
      <c r="C1203" s="20"/>
    </row>
    <row r="1204" spans="1:3" ht="13.5" customHeight="1" x14ac:dyDescent="0.25">
      <c r="A1204" s="20" t="str">
        <f t="shared" si="31"/>
        <v xml:space="preserve"> - </v>
      </c>
      <c r="B1204" s="20"/>
      <c r="C1204" s="20"/>
    </row>
    <row r="1205" spans="1:3" ht="13.5" customHeight="1" x14ac:dyDescent="0.25">
      <c r="A1205" s="20" t="str">
        <f t="shared" si="31"/>
        <v xml:space="preserve"> - </v>
      </c>
      <c r="B1205" s="20"/>
      <c r="C1205" s="20"/>
    </row>
    <row r="1206" spans="1:3" ht="13.5" customHeight="1" x14ac:dyDescent="0.25">
      <c r="A1206" s="20" t="str">
        <f t="shared" si="31"/>
        <v xml:space="preserve"> - </v>
      </c>
      <c r="B1206" s="20"/>
      <c r="C1206" s="20"/>
    </row>
    <row r="1207" spans="1:3" ht="13.5" customHeight="1" x14ac:dyDescent="0.25">
      <c r="A1207" s="20" t="str">
        <f t="shared" si="31"/>
        <v xml:space="preserve"> - </v>
      </c>
      <c r="B1207" s="20"/>
      <c r="C1207" s="20"/>
    </row>
    <row r="1208" spans="1:3" ht="13.5" customHeight="1" x14ac:dyDescent="0.25">
      <c r="A1208" s="20" t="str">
        <f t="shared" si="31"/>
        <v xml:space="preserve"> - </v>
      </c>
      <c r="B1208" s="20"/>
      <c r="C1208" s="20"/>
    </row>
    <row r="1209" spans="1:3" ht="13.5" customHeight="1" x14ac:dyDescent="0.25">
      <c r="A1209" s="20" t="str">
        <f t="shared" si="31"/>
        <v xml:space="preserve"> - </v>
      </c>
      <c r="B1209" s="20"/>
      <c r="C1209" s="20"/>
    </row>
    <row r="1210" spans="1:3" ht="13.5" customHeight="1" x14ac:dyDescent="0.25">
      <c r="A1210" s="20" t="str">
        <f t="shared" si="31"/>
        <v xml:space="preserve"> - </v>
      </c>
      <c r="B1210" s="20"/>
      <c r="C1210" s="20"/>
    </row>
    <row r="1211" spans="1:3" ht="13.5" customHeight="1" x14ac:dyDescent="0.25">
      <c r="A1211" s="20" t="str">
        <f t="shared" si="31"/>
        <v xml:space="preserve"> - </v>
      </c>
      <c r="B1211" s="20"/>
      <c r="C1211" s="20"/>
    </row>
    <row r="1212" spans="1:3" ht="13.5" customHeight="1" x14ac:dyDescent="0.25">
      <c r="A1212" s="20" t="str">
        <f t="shared" si="31"/>
        <v xml:space="preserve"> - </v>
      </c>
      <c r="B1212" s="20"/>
      <c r="C1212" s="20"/>
    </row>
    <row r="1213" spans="1:3" ht="13.5" customHeight="1" x14ac:dyDescent="0.25">
      <c r="A1213" s="20" t="str">
        <f t="shared" si="31"/>
        <v xml:space="preserve"> - </v>
      </c>
      <c r="B1213" s="20"/>
      <c r="C1213" s="20"/>
    </row>
    <row r="1214" spans="1:3" ht="13.5" customHeight="1" x14ac:dyDescent="0.25">
      <c r="A1214" s="20" t="str">
        <f t="shared" si="31"/>
        <v xml:space="preserve"> - </v>
      </c>
      <c r="B1214" s="20"/>
      <c r="C1214" s="20"/>
    </row>
    <row r="1215" spans="1:3" ht="13.5" customHeight="1" x14ac:dyDescent="0.25">
      <c r="A1215" s="20" t="str">
        <f t="shared" si="31"/>
        <v xml:space="preserve"> - </v>
      </c>
      <c r="B1215" s="20"/>
      <c r="C1215" s="20"/>
    </row>
    <row r="1216" spans="1:3" ht="13.5" customHeight="1" x14ac:dyDescent="0.25">
      <c r="A1216" s="20" t="str">
        <f t="shared" si="31"/>
        <v xml:space="preserve"> - </v>
      </c>
      <c r="B1216" s="20"/>
      <c r="C1216" s="20"/>
    </row>
    <row r="1217" spans="1:3" ht="13.5" customHeight="1" x14ac:dyDescent="0.25">
      <c r="A1217" s="20" t="str">
        <f t="shared" si="31"/>
        <v xml:space="preserve"> - </v>
      </c>
      <c r="B1217" s="20"/>
      <c r="C1217" s="20"/>
    </row>
    <row r="1218" spans="1:3" ht="13.5" customHeight="1" x14ac:dyDescent="0.25">
      <c r="A1218" s="20" t="str">
        <f t="shared" si="31"/>
        <v xml:space="preserve"> - </v>
      </c>
      <c r="B1218" s="20"/>
      <c r="C1218" s="20"/>
    </row>
    <row r="1219" spans="1:3" ht="13.5" customHeight="1" x14ac:dyDescent="0.25">
      <c r="A1219" s="20" t="str">
        <f t="shared" si="31"/>
        <v xml:space="preserve"> - </v>
      </c>
      <c r="B1219" s="20"/>
      <c r="C1219" s="20"/>
    </row>
    <row r="1220" spans="1:3" ht="13.5" customHeight="1" x14ac:dyDescent="0.25">
      <c r="A1220" s="20" t="str">
        <f t="shared" si="31"/>
        <v xml:space="preserve"> - </v>
      </c>
      <c r="B1220" s="20"/>
      <c r="C1220" s="20"/>
    </row>
    <row r="1221" spans="1:3" ht="13.5" customHeight="1" x14ac:dyDescent="0.25">
      <c r="A1221" s="20" t="str">
        <f t="shared" si="31"/>
        <v xml:space="preserve"> - </v>
      </c>
      <c r="B1221" s="20"/>
      <c r="C1221" s="20"/>
    </row>
    <row r="1222" spans="1:3" ht="13.5" customHeight="1" x14ac:dyDescent="0.25">
      <c r="A1222" s="20" t="str">
        <f t="shared" si="31"/>
        <v xml:space="preserve"> - </v>
      </c>
      <c r="B1222" s="20"/>
      <c r="C1222" s="20"/>
    </row>
    <row r="1223" spans="1:3" ht="13.5" customHeight="1" x14ac:dyDescent="0.25">
      <c r="A1223" s="20" t="str">
        <f t="shared" si="31"/>
        <v xml:space="preserve"> - </v>
      </c>
      <c r="B1223" s="20"/>
      <c r="C1223" s="20"/>
    </row>
    <row r="1224" spans="1:3" ht="13.5" customHeight="1" x14ac:dyDescent="0.25">
      <c r="A1224" s="20" t="str">
        <f t="shared" si="31"/>
        <v xml:space="preserve"> - </v>
      </c>
      <c r="B1224" s="20"/>
      <c r="C1224" s="20"/>
    </row>
    <row r="1225" spans="1:3" ht="13.5" customHeight="1" x14ac:dyDescent="0.25">
      <c r="A1225" s="20" t="str">
        <f t="shared" si="31"/>
        <v xml:space="preserve"> - </v>
      </c>
      <c r="B1225" s="20"/>
      <c r="C1225" s="20"/>
    </row>
    <row r="1226" spans="1:3" ht="13.5" customHeight="1" x14ac:dyDescent="0.25">
      <c r="A1226" s="20" t="str">
        <f t="shared" si="31"/>
        <v xml:space="preserve"> - </v>
      </c>
      <c r="B1226" s="20"/>
      <c r="C1226" s="20"/>
    </row>
    <row r="1227" spans="1:3" ht="13.5" customHeight="1" x14ac:dyDescent="0.25">
      <c r="A1227" s="20" t="str">
        <f t="shared" si="31"/>
        <v xml:space="preserve"> - </v>
      </c>
      <c r="B1227" s="20"/>
      <c r="C1227" s="20"/>
    </row>
    <row r="1228" spans="1:3" ht="13.5" customHeight="1" x14ac:dyDescent="0.25">
      <c r="A1228" s="20" t="str">
        <f t="shared" si="31"/>
        <v xml:space="preserve"> - </v>
      </c>
      <c r="B1228" s="20"/>
      <c r="C1228" s="20"/>
    </row>
    <row r="1229" spans="1:3" ht="13.5" customHeight="1" x14ac:dyDescent="0.25">
      <c r="A1229" s="20" t="str">
        <f t="shared" si="31"/>
        <v xml:space="preserve"> - </v>
      </c>
      <c r="B1229" s="20"/>
      <c r="C1229" s="20"/>
    </row>
    <row r="1230" spans="1:3" ht="13.5" customHeight="1" x14ac:dyDescent="0.25">
      <c r="A1230" s="20" t="str">
        <f t="shared" si="31"/>
        <v xml:space="preserve"> - </v>
      </c>
      <c r="B1230" s="20"/>
      <c r="C1230" s="20"/>
    </row>
    <row r="1231" spans="1:3" ht="13.5" customHeight="1" x14ac:dyDescent="0.25">
      <c r="A1231" s="20" t="str">
        <f t="shared" si="31"/>
        <v xml:space="preserve"> - </v>
      </c>
      <c r="B1231" s="20"/>
      <c r="C1231" s="20"/>
    </row>
    <row r="1232" spans="1:3" ht="13.5" customHeight="1" x14ac:dyDescent="0.25">
      <c r="A1232" s="20" t="str">
        <f t="shared" si="31"/>
        <v xml:space="preserve"> - </v>
      </c>
      <c r="B1232" s="20"/>
      <c r="C1232" s="20"/>
    </row>
    <row r="1233" spans="1:3" ht="13.5" customHeight="1" x14ac:dyDescent="0.25">
      <c r="A1233" s="20" t="str">
        <f t="shared" si="31"/>
        <v xml:space="preserve"> - </v>
      </c>
      <c r="B1233" s="20"/>
      <c r="C1233" s="20"/>
    </row>
    <row r="1234" spans="1:3" ht="13.5" customHeight="1" x14ac:dyDescent="0.25">
      <c r="A1234" s="20" t="str">
        <f t="shared" ref="A1234:A1297" si="32">IF(SAP_BYD_CodeList_Industry_Code_DisplayAs=3,CONCATENATE(B1234,SAP_BYD_CodeList_Industry_Code_Delimiter,C1234),IF(SAP_BYD_CodeList_Industry_Code_DisplayAs=1,B1234,C1234))</f>
        <v xml:space="preserve"> - </v>
      </c>
      <c r="B1234" s="20"/>
      <c r="C1234" s="20"/>
    </row>
    <row r="1235" spans="1:3" ht="13.5" customHeight="1" x14ac:dyDescent="0.25">
      <c r="A1235" s="20" t="str">
        <f t="shared" si="32"/>
        <v xml:space="preserve"> - </v>
      </c>
      <c r="B1235" s="20"/>
      <c r="C1235" s="20"/>
    </row>
    <row r="1236" spans="1:3" ht="13.5" customHeight="1" x14ac:dyDescent="0.25">
      <c r="A1236" s="20" t="str">
        <f t="shared" si="32"/>
        <v xml:space="preserve"> - </v>
      </c>
      <c r="B1236" s="20"/>
      <c r="C1236" s="20"/>
    </row>
    <row r="1237" spans="1:3" ht="13.5" customHeight="1" x14ac:dyDescent="0.25">
      <c r="A1237" s="20" t="str">
        <f t="shared" si="32"/>
        <v xml:space="preserve"> - </v>
      </c>
      <c r="B1237" s="20"/>
      <c r="C1237" s="20"/>
    </row>
    <row r="1238" spans="1:3" ht="13.5" customHeight="1" x14ac:dyDescent="0.25">
      <c r="A1238" s="20" t="str">
        <f t="shared" si="32"/>
        <v xml:space="preserve"> - </v>
      </c>
      <c r="B1238" s="20"/>
      <c r="C1238" s="20"/>
    </row>
    <row r="1239" spans="1:3" ht="13.5" customHeight="1" x14ac:dyDescent="0.25">
      <c r="A1239" s="20" t="str">
        <f t="shared" si="32"/>
        <v xml:space="preserve"> - </v>
      </c>
      <c r="B1239" s="20"/>
      <c r="C1239" s="20"/>
    </row>
    <row r="1240" spans="1:3" ht="13.5" customHeight="1" x14ac:dyDescent="0.25">
      <c r="A1240" s="20" t="str">
        <f t="shared" si="32"/>
        <v xml:space="preserve"> - </v>
      </c>
      <c r="B1240" s="20"/>
      <c r="C1240" s="20"/>
    </row>
    <row r="1241" spans="1:3" ht="13.5" customHeight="1" x14ac:dyDescent="0.25">
      <c r="A1241" s="20" t="str">
        <f t="shared" si="32"/>
        <v xml:space="preserve"> - </v>
      </c>
      <c r="B1241" s="20"/>
      <c r="C1241" s="20"/>
    </row>
    <row r="1242" spans="1:3" ht="13.5" customHeight="1" x14ac:dyDescent="0.25">
      <c r="A1242" s="20" t="str">
        <f t="shared" si="32"/>
        <v xml:space="preserve"> - </v>
      </c>
      <c r="B1242" s="20"/>
      <c r="C1242" s="20"/>
    </row>
    <row r="1243" spans="1:3" ht="13.5" customHeight="1" x14ac:dyDescent="0.25">
      <c r="A1243" s="20" t="str">
        <f t="shared" si="32"/>
        <v xml:space="preserve"> - </v>
      </c>
      <c r="B1243" s="20"/>
      <c r="C1243" s="20"/>
    </row>
    <row r="1244" spans="1:3" ht="13.5" customHeight="1" x14ac:dyDescent="0.25">
      <c r="A1244" s="20" t="str">
        <f t="shared" si="32"/>
        <v xml:space="preserve"> - </v>
      </c>
      <c r="B1244" s="20"/>
      <c r="C1244" s="20"/>
    </row>
    <row r="1245" spans="1:3" ht="13.5" customHeight="1" x14ac:dyDescent="0.25">
      <c r="A1245" s="20" t="str">
        <f t="shared" si="32"/>
        <v xml:space="preserve"> - </v>
      </c>
      <c r="B1245" s="20"/>
      <c r="C1245" s="20"/>
    </row>
    <row r="1246" spans="1:3" ht="13.5" customHeight="1" x14ac:dyDescent="0.25">
      <c r="A1246" s="20" t="str">
        <f t="shared" si="32"/>
        <v xml:space="preserve"> - </v>
      </c>
      <c r="B1246" s="20"/>
      <c r="C1246" s="20"/>
    </row>
    <row r="1247" spans="1:3" ht="13.5" customHeight="1" x14ac:dyDescent="0.25">
      <c r="A1247" s="20" t="str">
        <f t="shared" si="32"/>
        <v xml:space="preserve"> - </v>
      </c>
      <c r="B1247" s="20"/>
      <c r="C1247" s="20"/>
    </row>
    <row r="1248" spans="1:3" ht="13.5" customHeight="1" x14ac:dyDescent="0.25">
      <c r="A1248" s="20" t="str">
        <f t="shared" si="32"/>
        <v xml:space="preserve"> - </v>
      </c>
      <c r="B1248" s="20"/>
      <c r="C1248" s="20"/>
    </row>
    <row r="1249" spans="1:3" ht="13.5" customHeight="1" x14ac:dyDescent="0.25">
      <c r="A1249" s="20" t="str">
        <f t="shared" si="32"/>
        <v xml:space="preserve"> - </v>
      </c>
      <c r="B1249" s="20"/>
      <c r="C1249" s="20"/>
    </row>
    <row r="1250" spans="1:3" ht="13.5" customHeight="1" x14ac:dyDescent="0.25">
      <c r="A1250" s="20" t="str">
        <f t="shared" si="32"/>
        <v xml:space="preserve"> - </v>
      </c>
      <c r="B1250" s="20"/>
      <c r="C1250" s="20"/>
    </row>
    <row r="1251" spans="1:3" ht="13.5" customHeight="1" x14ac:dyDescent="0.25">
      <c r="A1251" s="20" t="str">
        <f t="shared" si="32"/>
        <v xml:space="preserve"> - </v>
      </c>
      <c r="B1251" s="20"/>
      <c r="C1251" s="20"/>
    </row>
    <row r="1252" spans="1:3" ht="13.5" customHeight="1" x14ac:dyDescent="0.25">
      <c r="A1252" s="20" t="str">
        <f t="shared" si="32"/>
        <v xml:space="preserve"> - </v>
      </c>
      <c r="B1252" s="20"/>
      <c r="C1252" s="20"/>
    </row>
    <row r="1253" spans="1:3" ht="13.5" customHeight="1" x14ac:dyDescent="0.25">
      <c r="A1253" s="20" t="str">
        <f t="shared" si="32"/>
        <v xml:space="preserve"> - </v>
      </c>
      <c r="B1253" s="20"/>
      <c r="C1253" s="20"/>
    </row>
    <row r="1254" spans="1:3" ht="13.5" customHeight="1" x14ac:dyDescent="0.25">
      <c r="A1254" s="20" t="str">
        <f t="shared" si="32"/>
        <v xml:space="preserve"> - </v>
      </c>
      <c r="B1254" s="20"/>
      <c r="C1254" s="20"/>
    </row>
    <row r="1255" spans="1:3" ht="13.5" customHeight="1" x14ac:dyDescent="0.25">
      <c r="A1255" s="20" t="str">
        <f t="shared" si="32"/>
        <v xml:space="preserve"> - </v>
      </c>
      <c r="B1255" s="20"/>
      <c r="C1255" s="20"/>
    </row>
    <row r="1256" spans="1:3" ht="13.5" customHeight="1" x14ac:dyDescent="0.25">
      <c r="A1256" s="20" t="str">
        <f t="shared" si="32"/>
        <v xml:space="preserve"> - </v>
      </c>
      <c r="B1256" s="20"/>
      <c r="C1256" s="20"/>
    </row>
    <row r="1257" spans="1:3" ht="13.5" customHeight="1" x14ac:dyDescent="0.25">
      <c r="A1257" s="20" t="str">
        <f t="shared" si="32"/>
        <v xml:space="preserve"> - </v>
      </c>
      <c r="B1257" s="20"/>
      <c r="C1257" s="20"/>
    </row>
    <row r="1258" spans="1:3" ht="13.5" customHeight="1" x14ac:dyDescent="0.25">
      <c r="A1258" s="20" t="str">
        <f t="shared" si="32"/>
        <v xml:space="preserve"> - </v>
      </c>
      <c r="B1258" s="20"/>
      <c r="C1258" s="20"/>
    </row>
    <row r="1259" spans="1:3" ht="13.5" customHeight="1" x14ac:dyDescent="0.25">
      <c r="A1259" s="20" t="str">
        <f t="shared" si="32"/>
        <v xml:space="preserve"> - </v>
      </c>
      <c r="B1259" s="20"/>
      <c r="C1259" s="20"/>
    </row>
    <row r="1260" spans="1:3" ht="13.5" customHeight="1" x14ac:dyDescent="0.25">
      <c r="A1260" s="20" t="str">
        <f t="shared" si="32"/>
        <v xml:space="preserve"> - </v>
      </c>
      <c r="B1260" s="20"/>
      <c r="C1260" s="20"/>
    </row>
    <row r="1261" spans="1:3" ht="13.5" customHeight="1" x14ac:dyDescent="0.25">
      <c r="A1261" s="20" t="str">
        <f t="shared" si="32"/>
        <v xml:space="preserve"> - </v>
      </c>
      <c r="B1261" s="20"/>
      <c r="C1261" s="20"/>
    </row>
    <row r="1262" spans="1:3" ht="13.5" customHeight="1" x14ac:dyDescent="0.25">
      <c r="A1262" s="20" t="str">
        <f t="shared" si="32"/>
        <v xml:space="preserve"> - </v>
      </c>
      <c r="B1262" s="20"/>
      <c r="C1262" s="20"/>
    </row>
    <row r="1263" spans="1:3" ht="13.5" customHeight="1" x14ac:dyDescent="0.25">
      <c r="A1263" s="20" t="str">
        <f t="shared" si="32"/>
        <v xml:space="preserve"> - </v>
      </c>
      <c r="B1263" s="20"/>
      <c r="C1263" s="20"/>
    </row>
    <row r="1264" spans="1:3" ht="13.5" customHeight="1" x14ac:dyDescent="0.25">
      <c r="A1264" s="20" t="str">
        <f t="shared" si="32"/>
        <v xml:space="preserve"> - </v>
      </c>
      <c r="B1264" s="20"/>
      <c r="C1264" s="20"/>
    </row>
    <row r="1265" spans="1:3" ht="13.5" customHeight="1" x14ac:dyDescent="0.25">
      <c r="A1265" s="20" t="str">
        <f t="shared" si="32"/>
        <v xml:space="preserve"> - </v>
      </c>
      <c r="B1265" s="20"/>
      <c r="C1265" s="20"/>
    </row>
    <row r="1266" spans="1:3" ht="13.5" customHeight="1" x14ac:dyDescent="0.25">
      <c r="A1266" s="20" t="str">
        <f t="shared" si="32"/>
        <v xml:space="preserve"> - </v>
      </c>
      <c r="B1266" s="20"/>
      <c r="C1266" s="20"/>
    </row>
    <row r="1267" spans="1:3" ht="13.5" customHeight="1" x14ac:dyDescent="0.25">
      <c r="A1267" s="20" t="str">
        <f t="shared" si="32"/>
        <v xml:space="preserve"> - </v>
      </c>
      <c r="B1267" s="20"/>
      <c r="C1267" s="20"/>
    </row>
    <row r="1268" spans="1:3" ht="13.5" customHeight="1" x14ac:dyDescent="0.25">
      <c r="A1268" s="20" t="str">
        <f t="shared" si="32"/>
        <v xml:space="preserve"> - </v>
      </c>
      <c r="B1268" s="20"/>
      <c r="C1268" s="20"/>
    </row>
    <row r="1269" spans="1:3" ht="13.5" customHeight="1" x14ac:dyDescent="0.25">
      <c r="A1269" s="20" t="str">
        <f t="shared" si="32"/>
        <v xml:space="preserve"> - </v>
      </c>
      <c r="B1269" s="20"/>
      <c r="C1269" s="20"/>
    </row>
    <row r="1270" spans="1:3" ht="13.5" customHeight="1" x14ac:dyDescent="0.25">
      <c r="A1270" s="20" t="str">
        <f t="shared" si="32"/>
        <v xml:space="preserve"> - </v>
      </c>
      <c r="B1270" s="20"/>
      <c r="C1270" s="20"/>
    </row>
    <row r="1271" spans="1:3" ht="13.5" customHeight="1" x14ac:dyDescent="0.25">
      <c r="A1271" s="20" t="str">
        <f t="shared" si="32"/>
        <v xml:space="preserve"> - </v>
      </c>
      <c r="B1271" s="20"/>
      <c r="C1271" s="20"/>
    </row>
    <row r="1272" spans="1:3" ht="13.5" customHeight="1" x14ac:dyDescent="0.25">
      <c r="A1272" s="20" t="str">
        <f t="shared" si="32"/>
        <v xml:space="preserve"> - </v>
      </c>
      <c r="B1272" s="20"/>
      <c r="C1272" s="20"/>
    </row>
    <row r="1273" spans="1:3" ht="13.5" customHeight="1" x14ac:dyDescent="0.25">
      <c r="A1273" s="20" t="str">
        <f t="shared" si="32"/>
        <v xml:space="preserve"> - </v>
      </c>
      <c r="B1273" s="20"/>
      <c r="C1273" s="20"/>
    </row>
    <row r="1274" spans="1:3" ht="13.5" customHeight="1" x14ac:dyDescent="0.25">
      <c r="A1274" s="20" t="str">
        <f t="shared" si="32"/>
        <v xml:space="preserve"> - </v>
      </c>
      <c r="B1274" s="20"/>
      <c r="C1274" s="20"/>
    </row>
    <row r="1275" spans="1:3" ht="13.5" customHeight="1" x14ac:dyDescent="0.25">
      <c r="A1275" s="20" t="str">
        <f t="shared" si="32"/>
        <v xml:space="preserve"> - </v>
      </c>
      <c r="B1275" s="20"/>
      <c r="C1275" s="20"/>
    </row>
    <row r="1276" spans="1:3" ht="13.5" customHeight="1" x14ac:dyDescent="0.25">
      <c r="A1276" s="20" t="str">
        <f t="shared" si="32"/>
        <v xml:space="preserve"> - </v>
      </c>
      <c r="B1276" s="20"/>
      <c r="C1276" s="20"/>
    </row>
    <row r="1277" spans="1:3" ht="13.5" customHeight="1" x14ac:dyDescent="0.25">
      <c r="A1277" s="20" t="str">
        <f t="shared" si="32"/>
        <v xml:space="preserve"> - </v>
      </c>
      <c r="B1277" s="20"/>
      <c r="C1277" s="20"/>
    </row>
    <row r="1278" spans="1:3" ht="13.5" customHeight="1" x14ac:dyDescent="0.25">
      <c r="A1278" s="20" t="str">
        <f t="shared" si="32"/>
        <v xml:space="preserve"> - </v>
      </c>
      <c r="B1278" s="20"/>
      <c r="C1278" s="20"/>
    </row>
    <row r="1279" spans="1:3" ht="13.5" customHeight="1" x14ac:dyDescent="0.25">
      <c r="A1279" s="20" t="str">
        <f t="shared" si="32"/>
        <v xml:space="preserve"> - </v>
      </c>
      <c r="B1279" s="20"/>
      <c r="C1279" s="20"/>
    </row>
    <row r="1280" spans="1:3" ht="13.5" customHeight="1" x14ac:dyDescent="0.25">
      <c r="A1280" s="20" t="str">
        <f t="shared" si="32"/>
        <v xml:space="preserve"> - </v>
      </c>
      <c r="B1280" s="20"/>
      <c r="C1280" s="20"/>
    </row>
    <row r="1281" spans="1:3" ht="13.5" customHeight="1" x14ac:dyDescent="0.25">
      <c r="A1281" s="20" t="str">
        <f t="shared" si="32"/>
        <v xml:space="preserve"> - </v>
      </c>
      <c r="B1281" s="20"/>
      <c r="C1281" s="20"/>
    </row>
    <row r="1282" spans="1:3" ht="13.5" customHeight="1" x14ac:dyDescent="0.25">
      <c r="A1282" s="20" t="str">
        <f t="shared" si="32"/>
        <v xml:space="preserve"> - </v>
      </c>
      <c r="B1282" s="20"/>
      <c r="C1282" s="20"/>
    </row>
    <row r="1283" spans="1:3" ht="13.5" customHeight="1" x14ac:dyDescent="0.25">
      <c r="A1283" s="20" t="str">
        <f t="shared" si="32"/>
        <v xml:space="preserve"> - </v>
      </c>
      <c r="B1283" s="20"/>
      <c r="C1283" s="20"/>
    </row>
    <row r="1284" spans="1:3" ht="13.5" customHeight="1" x14ac:dyDescent="0.25">
      <c r="A1284" s="20" t="str">
        <f t="shared" si="32"/>
        <v xml:space="preserve"> - </v>
      </c>
      <c r="B1284" s="20"/>
      <c r="C1284" s="20"/>
    </row>
    <row r="1285" spans="1:3" ht="13.5" customHeight="1" x14ac:dyDescent="0.25">
      <c r="A1285" s="20" t="str">
        <f t="shared" si="32"/>
        <v xml:space="preserve"> - </v>
      </c>
      <c r="B1285" s="20"/>
      <c r="C1285" s="20"/>
    </row>
    <row r="1286" spans="1:3" ht="13.5" customHeight="1" x14ac:dyDescent="0.25">
      <c r="A1286" s="20" t="str">
        <f t="shared" si="32"/>
        <v xml:space="preserve"> - </v>
      </c>
      <c r="B1286" s="20"/>
      <c r="C1286" s="20"/>
    </row>
    <row r="1287" spans="1:3" ht="13.5" customHeight="1" x14ac:dyDescent="0.25">
      <c r="A1287" s="20" t="str">
        <f t="shared" si="32"/>
        <v xml:space="preserve"> - </v>
      </c>
      <c r="B1287" s="20"/>
      <c r="C1287" s="20"/>
    </row>
    <row r="1288" spans="1:3" ht="13.5" customHeight="1" x14ac:dyDescent="0.25">
      <c r="A1288" s="20" t="str">
        <f t="shared" si="32"/>
        <v xml:space="preserve"> - </v>
      </c>
      <c r="B1288" s="20"/>
      <c r="C1288" s="20"/>
    </row>
    <row r="1289" spans="1:3" ht="13.5" customHeight="1" x14ac:dyDescent="0.25">
      <c r="A1289" s="20" t="str">
        <f t="shared" si="32"/>
        <v xml:space="preserve"> - </v>
      </c>
      <c r="B1289" s="20"/>
      <c r="C1289" s="20"/>
    </row>
    <row r="1290" spans="1:3" ht="13.5" customHeight="1" x14ac:dyDescent="0.25">
      <c r="A1290" s="20" t="str">
        <f t="shared" si="32"/>
        <v xml:space="preserve"> - </v>
      </c>
      <c r="B1290" s="20"/>
      <c r="C1290" s="20"/>
    </row>
    <row r="1291" spans="1:3" ht="13.5" customHeight="1" x14ac:dyDescent="0.25">
      <c r="A1291" s="20" t="str">
        <f t="shared" si="32"/>
        <v xml:space="preserve"> - </v>
      </c>
      <c r="B1291" s="20"/>
      <c r="C1291" s="20"/>
    </row>
    <row r="1292" spans="1:3" ht="13.5" customHeight="1" x14ac:dyDescent="0.25">
      <c r="A1292" s="20" t="str">
        <f t="shared" si="32"/>
        <v xml:space="preserve"> - </v>
      </c>
      <c r="B1292" s="20"/>
      <c r="C1292" s="20"/>
    </row>
    <row r="1293" spans="1:3" ht="13.5" customHeight="1" x14ac:dyDescent="0.25">
      <c r="A1293" s="20" t="str">
        <f t="shared" si="32"/>
        <v xml:space="preserve"> - </v>
      </c>
      <c r="B1293" s="20"/>
      <c r="C1293" s="20"/>
    </row>
    <row r="1294" spans="1:3" ht="13.5" customHeight="1" x14ac:dyDescent="0.25">
      <c r="A1294" s="20" t="str">
        <f t="shared" si="32"/>
        <v xml:space="preserve"> - </v>
      </c>
      <c r="B1294" s="20"/>
      <c r="C1294" s="20"/>
    </row>
    <row r="1295" spans="1:3" ht="13.5" customHeight="1" x14ac:dyDescent="0.25">
      <c r="A1295" s="20" t="str">
        <f t="shared" si="32"/>
        <v xml:space="preserve"> - </v>
      </c>
      <c r="B1295" s="20"/>
      <c r="C1295" s="20"/>
    </row>
    <row r="1296" spans="1:3" ht="13.5" customHeight="1" x14ac:dyDescent="0.25">
      <c r="A1296" s="20" t="str">
        <f t="shared" si="32"/>
        <v xml:space="preserve"> - </v>
      </c>
      <c r="B1296" s="20"/>
      <c r="C1296" s="20"/>
    </row>
    <row r="1297" spans="1:3" ht="13.5" customHeight="1" x14ac:dyDescent="0.25">
      <c r="A1297" s="20" t="str">
        <f t="shared" si="32"/>
        <v xml:space="preserve"> - </v>
      </c>
      <c r="B1297" s="20"/>
      <c r="C1297" s="20"/>
    </row>
    <row r="1298" spans="1:3" ht="13.5" customHeight="1" x14ac:dyDescent="0.25">
      <c r="A1298" s="20" t="str">
        <f t="shared" ref="A1298:A1349" si="33">IF(SAP_BYD_CodeList_Industry_Code_DisplayAs=3,CONCATENATE(B1298,SAP_BYD_CodeList_Industry_Code_Delimiter,C1298),IF(SAP_BYD_CodeList_Industry_Code_DisplayAs=1,B1298,C1298))</f>
        <v xml:space="preserve"> - </v>
      </c>
      <c r="B1298" s="20"/>
      <c r="C1298" s="20"/>
    </row>
    <row r="1299" spans="1:3" ht="13.5" customHeight="1" x14ac:dyDescent="0.25">
      <c r="A1299" s="20" t="str">
        <f t="shared" si="33"/>
        <v xml:space="preserve"> - </v>
      </c>
      <c r="B1299" s="20"/>
      <c r="C1299" s="20"/>
    </row>
    <row r="1300" spans="1:3" ht="13.5" customHeight="1" x14ac:dyDescent="0.25">
      <c r="A1300" s="20" t="str">
        <f t="shared" si="33"/>
        <v xml:space="preserve"> - </v>
      </c>
      <c r="B1300" s="20"/>
      <c r="C1300" s="20"/>
    </row>
    <row r="1301" spans="1:3" ht="13.5" customHeight="1" x14ac:dyDescent="0.25">
      <c r="A1301" s="20" t="str">
        <f t="shared" si="33"/>
        <v xml:space="preserve"> - </v>
      </c>
      <c r="B1301" s="20"/>
      <c r="C1301" s="20"/>
    </row>
    <row r="1302" spans="1:3" ht="13.5" customHeight="1" x14ac:dyDescent="0.25">
      <c r="A1302" s="20" t="str">
        <f t="shared" si="33"/>
        <v xml:space="preserve"> - </v>
      </c>
      <c r="B1302" s="20"/>
      <c r="C1302" s="20"/>
    </row>
    <row r="1303" spans="1:3" ht="13.5" customHeight="1" x14ac:dyDescent="0.25">
      <c r="A1303" s="20" t="str">
        <f t="shared" si="33"/>
        <v xml:space="preserve"> - </v>
      </c>
      <c r="B1303" s="20"/>
      <c r="C1303" s="20"/>
    </row>
    <row r="1304" spans="1:3" ht="13.5" customHeight="1" x14ac:dyDescent="0.25">
      <c r="A1304" s="20" t="str">
        <f t="shared" si="33"/>
        <v xml:space="preserve"> - </v>
      </c>
      <c r="B1304" s="20"/>
      <c r="C1304" s="20"/>
    </row>
    <row r="1305" spans="1:3" ht="13.5" customHeight="1" x14ac:dyDescent="0.25">
      <c r="A1305" s="20" t="str">
        <f t="shared" si="33"/>
        <v xml:space="preserve"> - </v>
      </c>
      <c r="B1305" s="20"/>
      <c r="C1305" s="20"/>
    </row>
    <row r="1306" spans="1:3" ht="13.5" customHeight="1" x14ac:dyDescent="0.25">
      <c r="A1306" s="20" t="str">
        <f t="shared" si="33"/>
        <v xml:space="preserve"> - </v>
      </c>
      <c r="B1306" s="20"/>
      <c r="C1306" s="20"/>
    </row>
    <row r="1307" spans="1:3" ht="13.5" customHeight="1" x14ac:dyDescent="0.25">
      <c r="A1307" s="20" t="str">
        <f t="shared" si="33"/>
        <v xml:space="preserve"> - </v>
      </c>
      <c r="B1307" s="20"/>
      <c r="C1307" s="20"/>
    </row>
    <row r="1308" spans="1:3" ht="13.5" customHeight="1" x14ac:dyDescent="0.25">
      <c r="A1308" s="20" t="str">
        <f t="shared" si="33"/>
        <v xml:space="preserve"> - </v>
      </c>
      <c r="B1308" s="20"/>
      <c r="C1308" s="20"/>
    </row>
    <row r="1309" spans="1:3" ht="13.5" customHeight="1" x14ac:dyDescent="0.25">
      <c r="A1309" s="20" t="str">
        <f t="shared" si="33"/>
        <v xml:space="preserve"> - </v>
      </c>
      <c r="B1309" s="20"/>
      <c r="C1309" s="20"/>
    </row>
    <row r="1310" spans="1:3" ht="13.5" customHeight="1" x14ac:dyDescent="0.25">
      <c r="A1310" s="20" t="str">
        <f t="shared" si="33"/>
        <v xml:space="preserve"> - </v>
      </c>
      <c r="B1310" s="20"/>
      <c r="C1310" s="20"/>
    </row>
    <row r="1311" spans="1:3" ht="13.5" customHeight="1" x14ac:dyDescent="0.25">
      <c r="A1311" s="20" t="str">
        <f t="shared" si="33"/>
        <v xml:space="preserve"> - </v>
      </c>
      <c r="B1311" s="20"/>
      <c r="C1311" s="20"/>
    </row>
    <row r="1312" spans="1:3" ht="13.5" customHeight="1" x14ac:dyDescent="0.25">
      <c r="A1312" s="20" t="str">
        <f t="shared" si="33"/>
        <v xml:space="preserve"> - </v>
      </c>
      <c r="B1312" s="20"/>
      <c r="C1312" s="20"/>
    </row>
    <row r="1313" spans="1:3" ht="13.5" customHeight="1" x14ac:dyDescent="0.25">
      <c r="A1313" s="20" t="str">
        <f t="shared" si="33"/>
        <v xml:space="preserve"> - </v>
      </c>
      <c r="B1313" s="20"/>
      <c r="C1313" s="20"/>
    </row>
    <row r="1314" spans="1:3" ht="13.5" customHeight="1" x14ac:dyDescent="0.25">
      <c r="A1314" s="20" t="str">
        <f t="shared" si="33"/>
        <v xml:space="preserve"> - </v>
      </c>
      <c r="B1314" s="20"/>
      <c r="C1314" s="20"/>
    </row>
    <row r="1315" spans="1:3" ht="13.5" customHeight="1" x14ac:dyDescent="0.25">
      <c r="A1315" s="20" t="str">
        <f t="shared" si="33"/>
        <v xml:space="preserve"> - </v>
      </c>
      <c r="B1315" s="20"/>
      <c r="C1315" s="20"/>
    </row>
    <row r="1316" spans="1:3" ht="13.5" customHeight="1" x14ac:dyDescent="0.25">
      <c r="A1316" s="20" t="str">
        <f t="shared" si="33"/>
        <v xml:space="preserve"> - </v>
      </c>
      <c r="B1316" s="20"/>
      <c r="C1316" s="20"/>
    </row>
    <row r="1317" spans="1:3" ht="13.5" customHeight="1" x14ac:dyDescent="0.25">
      <c r="A1317" s="20" t="str">
        <f t="shared" si="33"/>
        <v xml:space="preserve"> - </v>
      </c>
      <c r="B1317" s="20"/>
      <c r="C1317" s="20"/>
    </row>
    <row r="1318" spans="1:3" ht="13.5" customHeight="1" x14ac:dyDescent="0.25">
      <c r="A1318" s="20" t="str">
        <f t="shared" si="33"/>
        <v xml:space="preserve"> - </v>
      </c>
      <c r="B1318" s="20"/>
      <c r="C1318" s="20"/>
    </row>
    <row r="1319" spans="1:3" ht="13.5" customHeight="1" x14ac:dyDescent="0.25">
      <c r="A1319" s="20" t="str">
        <f t="shared" si="33"/>
        <v xml:space="preserve"> - </v>
      </c>
      <c r="B1319" s="20"/>
      <c r="C1319" s="20"/>
    </row>
    <row r="1320" spans="1:3" ht="13.5" customHeight="1" x14ac:dyDescent="0.25">
      <c r="A1320" s="20" t="str">
        <f t="shared" si="33"/>
        <v xml:space="preserve"> - </v>
      </c>
      <c r="B1320" s="20"/>
      <c r="C1320" s="20"/>
    </row>
    <row r="1321" spans="1:3" ht="13.5" customHeight="1" x14ac:dyDescent="0.25">
      <c r="A1321" s="20" t="str">
        <f t="shared" si="33"/>
        <v xml:space="preserve"> - </v>
      </c>
      <c r="B1321" s="20"/>
      <c r="C1321" s="20"/>
    </row>
    <row r="1322" spans="1:3" ht="13.5" customHeight="1" x14ac:dyDescent="0.25">
      <c r="A1322" s="20" t="str">
        <f t="shared" si="33"/>
        <v xml:space="preserve"> - </v>
      </c>
      <c r="B1322" s="20"/>
      <c r="C1322" s="20"/>
    </row>
    <row r="1323" spans="1:3" ht="13.5" customHeight="1" x14ac:dyDescent="0.25">
      <c r="A1323" s="20" t="str">
        <f t="shared" si="33"/>
        <v xml:space="preserve"> - </v>
      </c>
      <c r="B1323" s="20"/>
      <c r="C1323" s="20"/>
    </row>
    <row r="1324" spans="1:3" ht="13.5" customHeight="1" x14ac:dyDescent="0.25">
      <c r="A1324" s="20" t="str">
        <f t="shared" si="33"/>
        <v xml:space="preserve"> - </v>
      </c>
      <c r="B1324" s="20"/>
      <c r="C1324" s="20"/>
    </row>
    <row r="1325" spans="1:3" ht="13.5" customHeight="1" x14ac:dyDescent="0.25">
      <c r="A1325" s="20" t="str">
        <f t="shared" si="33"/>
        <v xml:space="preserve"> - </v>
      </c>
      <c r="B1325" s="20"/>
      <c r="C1325" s="20"/>
    </row>
    <row r="1326" spans="1:3" ht="13.5" customHeight="1" x14ac:dyDescent="0.25">
      <c r="A1326" s="20" t="str">
        <f t="shared" si="33"/>
        <v xml:space="preserve"> - </v>
      </c>
      <c r="B1326" s="20"/>
      <c r="C1326" s="20"/>
    </row>
    <row r="1327" spans="1:3" ht="13.5" customHeight="1" x14ac:dyDescent="0.25">
      <c r="A1327" s="20" t="str">
        <f t="shared" si="33"/>
        <v xml:space="preserve"> - </v>
      </c>
      <c r="B1327" s="20"/>
      <c r="C1327" s="20"/>
    </row>
    <row r="1328" spans="1:3" ht="13.5" customHeight="1" x14ac:dyDescent="0.25">
      <c r="A1328" s="20" t="str">
        <f t="shared" si="33"/>
        <v xml:space="preserve"> - </v>
      </c>
      <c r="B1328" s="20"/>
      <c r="C1328" s="20"/>
    </row>
    <row r="1329" spans="1:3" ht="13.5" customHeight="1" x14ac:dyDescent="0.25">
      <c r="A1329" s="20" t="str">
        <f t="shared" si="33"/>
        <v xml:space="preserve"> - </v>
      </c>
      <c r="B1329" s="20"/>
      <c r="C1329" s="20"/>
    </row>
    <row r="1330" spans="1:3" ht="13.5" customHeight="1" x14ac:dyDescent="0.25">
      <c r="A1330" s="20" t="str">
        <f t="shared" si="33"/>
        <v xml:space="preserve"> - </v>
      </c>
      <c r="B1330" s="20"/>
      <c r="C1330" s="20"/>
    </row>
    <row r="1331" spans="1:3" ht="13.5" customHeight="1" x14ac:dyDescent="0.25">
      <c r="A1331" s="20" t="str">
        <f t="shared" si="33"/>
        <v xml:space="preserve"> - </v>
      </c>
      <c r="B1331" s="20"/>
      <c r="C1331" s="20"/>
    </row>
    <row r="1332" spans="1:3" ht="13.5" customHeight="1" x14ac:dyDescent="0.25">
      <c r="A1332" s="20" t="str">
        <f t="shared" si="33"/>
        <v xml:space="preserve"> - </v>
      </c>
      <c r="B1332" s="20"/>
      <c r="C1332" s="20"/>
    </row>
    <row r="1333" spans="1:3" ht="13.5" customHeight="1" x14ac:dyDescent="0.25">
      <c r="A1333" s="20" t="str">
        <f t="shared" si="33"/>
        <v xml:space="preserve"> - </v>
      </c>
      <c r="B1333" s="20"/>
      <c r="C1333" s="20"/>
    </row>
    <row r="1334" spans="1:3" ht="13.5" customHeight="1" x14ac:dyDescent="0.25">
      <c r="A1334" s="20" t="str">
        <f t="shared" si="33"/>
        <v xml:space="preserve"> - </v>
      </c>
      <c r="B1334" s="20"/>
      <c r="C1334" s="20"/>
    </row>
    <row r="1335" spans="1:3" ht="13.5" customHeight="1" x14ac:dyDescent="0.25">
      <c r="A1335" s="20" t="str">
        <f t="shared" si="33"/>
        <v xml:space="preserve"> - </v>
      </c>
      <c r="B1335" s="20"/>
      <c r="C1335" s="20"/>
    </row>
    <row r="1336" spans="1:3" ht="13.5" customHeight="1" x14ac:dyDescent="0.25">
      <c r="A1336" s="20" t="str">
        <f t="shared" si="33"/>
        <v xml:space="preserve"> - </v>
      </c>
      <c r="B1336" s="20"/>
      <c r="C1336" s="20"/>
    </row>
    <row r="1337" spans="1:3" ht="13.5" customHeight="1" x14ac:dyDescent="0.25">
      <c r="A1337" s="20" t="str">
        <f t="shared" si="33"/>
        <v xml:space="preserve"> - </v>
      </c>
      <c r="B1337" s="20"/>
      <c r="C1337" s="20"/>
    </row>
    <row r="1338" spans="1:3" ht="13.5" customHeight="1" x14ac:dyDescent="0.25">
      <c r="A1338" s="20" t="str">
        <f t="shared" si="33"/>
        <v xml:space="preserve"> - </v>
      </c>
      <c r="B1338" s="20"/>
      <c r="C1338" s="20"/>
    </row>
    <row r="1339" spans="1:3" ht="13.5" customHeight="1" x14ac:dyDescent="0.25">
      <c r="A1339" s="20" t="str">
        <f t="shared" si="33"/>
        <v xml:space="preserve"> - </v>
      </c>
      <c r="B1339" s="20"/>
      <c r="C1339" s="20"/>
    </row>
    <row r="1340" spans="1:3" ht="13.5" customHeight="1" x14ac:dyDescent="0.25">
      <c r="A1340" s="20" t="str">
        <f t="shared" si="33"/>
        <v xml:space="preserve"> - </v>
      </c>
      <c r="B1340" s="20"/>
      <c r="C1340" s="20"/>
    </row>
    <row r="1341" spans="1:3" ht="13.5" customHeight="1" x14ac:dyDescent="0.25">
      <c r="A1341" s="20" t="str">
        <f t="shared" si="33"/>
        <v xml:space="preserve"> - </v>
      </c>
      <c r="B1341" s="20"/>
      <c r="C1341" s="20"/>
    </row>
    <row r="1342" spans="1:3" ht="13.5" customHeight="1" x14ac:dyDescent="0.25">
      <c r="A1342" s="20" t="str">
        <f t="shared" si="33"/>
        <v xml:space="preserve"> - </v>
      </c>
      <c r="B1342" s="20"/>
      <c r="C1342" s="20"/>
    </row>
    <row r="1343" spans="1:3" ht="13.5" customHeight="1" x14ac:dyDescent="0.25">
      <c r="A1343" s="20" t="str">
        <f t="shared" si="33"/>
        <v xml:space="preserve"> - </v>
      </c>
      <c r="B1343" s="20"/>
      <c r="C1343" s="20"/>
    </row>
    <row r="1344" spans="1:3" ht="13.5" customHeight="1" x14ac:dyDescent="0.25">
      <c r="A1344" s="20" t="str">
        <f t="shared" si="33"/>
        <v xml:space="preserve"> - </v>
      </c>
      <c r="B1344" s="20"/>
      <c r="C1344" s="20"/>
    </row>
    <row r="1345" spans="1:3" ht="13.5" customHeight="1" x14ac:dyDescent="0.25">
      <c r="A1345" s="20" t="str">
        <f t="shared" si="33"/>
        <v xml:space="preserve"> - </v>
      </c>
      <c r="B1345" s="20"/>
      <c r="C1345" s="20"/>
    </row>
    <row r="1346" spans="1:3" ht="13.5" customHeight="1" x14ac:dyDescent="0.25">
      <c r="A1346" s="20" t="str">
        <f t="shared" si="33"/>
        <v xml:space="preserve"> - </v>
      </c>
      <c r="B1346" s="20"/>
      <c r="C1346" s="20"/>
    </row>
    <row r="1347" spans="1:3" ht="13.5" customHeight="1" x14ac:dyDescent="0.25">
      <c r="A1347" s="20" t="str">
        <f t="shared" si="33"/>
        <v xml:space="preserve"> - </v>
      </c>
      <c r="B1347" s="20"/>
      <c r="C1347" s="20"/>
    </row>
    <row r="1348" spans="1:3" ht="13.5" customHeight="1" x14ac:dyDescent="0.25">
      <c r="A1348" s="20" t="str">
        <f t="shared" si="33"/>
        <v xml:space="preserve"> - </v>
      </c>
      <c r="B1348" s="20"/>
      <c r="C1348" s="20"/>
    </row>
    <row r="1349" spans="1:3" ht="13.5" customHeight="1" x14ac:dyDescent="0.25">
      <c r="A1349" s="20" t="str">
        <f t="shared" si="33"/>
        <v xml:space="preserve"> - </v>
      </c>
      <c r="B1349" s="20"/>
      <c r="C1349" s="20"/>
    </row>
    <row r="1350" spans="1:3" ht="13.5" customHeight="1" x14ac:dyDescent="0.25">
      <c r="A1350" s="20" t="str">
        <f t="shared" si="25"/>
        <v xml:space="preserve"> - </v>
      </c>
      <c r="B1350" s="20"/>
      <c r="C1350" s="20"/>
    </row>
    <row r="1351" spans="1:3" ht="13.5" customHeight="1" x14ac:dyDescent="0.25">
      <c r="A1351" s="20" t="str">
        <f t="shared" si="25"/>
        <v xml:space="preserve"> - </v>
      </c>
      <c r="B1351" s="20"/>
      <c r="C1351" s="20"/>
    </row>
    <row r="1352" spans="1:3" ht="13.5" customHeight="1" x14ac:dyDescent="0.25">
      <c r="A1352" s="20" t="str">
        <f t="shared" si="25"/>
        <v xml:space="preserve"> - </v>
      </c>
      <c r="B1352" s="20"/>
      <c r="C1352" s="20"/>
    </row>
    <row r="1353" spans="1:3" ht="13.5" customHeight="1" x14ac:dyDescent="0.25">
      <c r="A1353" s="20" t="str">
        <f t="shared" si="25"/>
        <v xml:space="preserve"> - </v>
      </c>
      <c r="B1353" s="20"/>
      <c r="C1353" s="20"/>
    </row>
    <row r="1354" spans="1:3" ht="13.5" customHeight="1" x14ac:dyDescent="0.25">
      <c r="A1354" s="20" t="str">
        <f t="shared" si="25"/>
        <v xml:space="preserve"> - </v>
      </c>
      <c r="B1354" s="20"/>
      <c r="C1354" s="20"/>
    </row>
    <row r="1355" spans="1:3" ht="13.5" customHeight="1" x14ac:dyDescent="0.25">
      <c r="A1355" s="20" t="str">
        <f t="shared" si="25"/>
        <v xml:space="preserve"> - </v>
      </c>
      <c r="B1355" s="20"/>
      <c r="C1355" s="20"/>
    </row>
    <row r="1356" spans="1:3" ht="13.5" customHeight="1" x14ac:dyDescent="0.25">
      <c r="A1356" s="20" t="str">
        <f t="shared" si="25"/>
        <v xml:space="preserve"> - </v>
      </c>
      <c r="B1356" s="20"/>
      <c r="C1356" s="20"/>
    </row>
    <row r="1357" spans="1:3" ht="13.5" customHeight="1" x14ac:dyDescent="0.25">
      <c r="A1357" s="20" t="str">
        <f t="shared" si="25"/>
        <v xml:space="preserve"> - </v>
      </c>
      <c r="B1357" s="20"/>
      <c r="C1357" s="20"/>
    </row>
    <row r="1358" spans="1:3" ht="13.5" customHeight="1" x14ac:dyDescent="0.25">
      <c r="A1358" s="20" t="str">
        <f t="shared" si="25"/>
        <v xml:space="preserve"> - </v>
      </c>
      <c r="B1358" s="20"/>
      <c r="C1358" s="20"/>
    </row>
    <row r="1359" spans="1:3" ht="13.5" customHeight="1" x14ac:dyDescent="0.25">
      <c r="A1359" s="20" t="str">
        <f t="shared" si="25"/>
        <v xml:space="preserve"> - </v>
      </c>
      <c r="B1359" s="20"/>
      <c r="C1359" s="20"/>
    </row>
    <row r="1360" spans="1:3" ht="13.5" customHeight="1" x14ac:dyDescent="0.25">
      <c r="A1360" s="20" t="str">
        <f t="shared" si="25"/>
        <v xml:space="preserve"> - </v>
      </c>
      <c r="B1360" s="20"/>
      <c r="C1360" s="20"/>
    </row>
    <row r="1361" spans="1:3" ht="13.5" customHeight="1" x14ac:dyDescent="0.25">
      <c r="A1361" s="20" t="str">
        <f t="shared" si="25"/>
        <v xml:space="preserve"> - </v>
      </c>
      <c r="B1361" s="20"/>
      <c r="C1361" s="20"/>
    </row>
    <row r="1362" spans="1:3" ht="13.5" customHeight="1" x14ac:dyDescent="0.25">
      <c r="A1362" s="20" t="str">
        <f t="shared" si="25"/>
        <v xml:space="preserve"> - </v>
      </c>
      <c r="B1362" s="20"/>
      <c r="C1362" s="20"/>
    </row>
    <row r="1363" spans="1:3" ht="13.5" customHeight="1" x14ac:dyDescent="0.25">
      <c r="A1363" s="20" t="str">
        <f t="shared" si="25"/>
        <v xml:space="preserve"> - </v>
      </c>
      <c r="B1363" s="20"/>
      <c r="C1363" s="20"/>
    </row>
    <row r="1364" spans="1:3" ht="13.5" customHeight="1" x14ac:dyDescent="0.25">
      <c r="A1364" s="20" t="str">
        <f t="shared" si="25"/>
        <v xml:space="preserve"> - </v>
      </c>
      <c r="B1364" s="20"/>
      <c r="C1364" s="20"/>
    </row>
    <row r="1365" spans="1:3" ht="13.5" customHeight="1" x14ac:dyDescent="0.25">
      <c r="A1365" s="20" t="str">
        <f t="shared" ref="A1365:A1428" si="34">IF(SAP_BYD_CodeList_Industry_Code_DisplayAs=3,CONCATENATE(B1365,SAP_BYD_CodeList_Industry_Code_Delimiter,C1365),IF(SAP_BYD_CodeList_Industry_Code_DisplayAs=1,B1365,C1365))</f>
        <v xml:space="preserve"> - </v>
      </c>
      <c r="B1365" s="20"/>
      <c r="C1365" s="20"/>
    </row>
    <row r="1366" spans="1:3" ht="13.5" customHeight="1" x14ac:dyDescent="0.25">
      <c r="A1366" s="20" t="str">
        <f t="shared" si="34"/>
        <v xml:space="preserve"> - </v>
      </c>
      <c r="B1366" s="20"/>
      <c r="C1366" s="20"/>
    </row>
    <row r="1367" spans="1:3" ht="13.5" customHeight="1" x14ac:dyDescent="0.25">
      <c r="A1367" s="20" t="str">
        <f t="shared" si="34"/>
        <v xml:space="preserve"> - </v>
      </c>
      <c r="B1367" s="20"/>
      <c r="C1367" s="20"/>
    </row>
    <row r="1368" spans="1:3" ht="13.5" customHeight="1" x14ac:dyDescent="0.25">
      <c r="A1368" s="20" t="str">
        <f t="shared" si="34"/>
        <v xml:space="preserve"> - </v>
      </c>
      <c r="B1368" s="20"/>
      <c r="C1368" s="20"/>
    </row>
    <row r="1369" spans="1:3" ht="13.5" customHeight="1" x14ac:dyDescent="0.25">
      <c r="A1369" s="20" t="str">
        <f t="shared" si="34"/>
        <v xml:space="preserve"> - </v>
      </c>
      <c r="B1369" s="20"/>
      <c r="C1369" s="20"/>
    </row>
    <row r="1370" spans="1:3" ht="13.5" customHeight="1" x14ac:dyDescent="0.25">
      <c r="A1370" s="20" t="str">
        <f t="shared" si="34"/>
        <v xml:space="preserve"> - </v>
      </c>
      <c r="B1370" s="20"/>
      <c r="C1370" s="20"/>
    </row>
    <row r="1371" spans="1:3" ht="13.5" customHeight="1" x14ac:dyDescent="0.25">
      <c r="A1371" s="20" t="str">
        <f t="shared" si="34"/>
        <v xml:space="preserve"> - </v>
      </c>
      <c r="B1371" s="20"/>
      <c r="C1371" s="20"/>
    </row>
    <row r="1372" spans="1:3" ht="13.5" customHeight="1" x14ac:dyDescent="0.25">
      <c r="A1372" s="20" t="str">
        <f t="shared" si="34"/>
        <v xml:space="preserve"> - </v>
      </c>
      <c r="B1372" s="20"/>
      <c r="C1372" s="20"/>
    </row>
    <row r="1373" spans="1:3" ht="13.5" customHeight="1" x14ac:dyDescent="0.25">
      <c r="A1373" s="20" t="str">
        <f t="shared" si="34"/>
        <v xml:space="preserve"> - </v>
      </c>
      <c r="B1373" s="20"/>
      <c r="C1373" s="20"/>
    </row>
    <row r="1374" spans="1:3" ht="13.5" customHeight="1" x14ac:dyDescent="0.25">
      <c r="A1374" s="20" t="str">
        <f t="shared" si="34"/>
        <v xml:space="preserve"> - </v>
      </c>
      <c r="B1374" s="20"/>
      <c r="C1374" s="20"/>
    </row>
    <row r="1375" spans="1:3" ht="13.5" customHeight="1" x14ac:dyDescent="0.25">
      <c r="A1375" s="20" t="str">
        <f t="shared" si="34"/>
        <v xml:space="preserve"> - </v>
      </c>
      <c r="B1375" s="20"/>
      <c r="C1375" s="20"/>
    </row>
    <row r="1376" spans="1:3" ht="13.5" customHeight="1" x14ac:dyDescent="0.25">
      <c r="A1376" s="20" t="str">
        <f t="shared" si="34"/>
        <v xml:space="preserve"> - </v>
      </c>
      <c r="B1376" s="20"/>
      <c r="C1376" s="20"/>
    </row>
    <row r="1377" spans="1:3" ht="13.5" customHeight="1" x14ac:dyDescent="0.25">
      <c r="A1377" s="20" t="str">
        <f t="shared" si="34"/>
        <v xml:space="preserve"> - </v>
      </c>
      <c r="B1377" s="20"/>
      <c r="C1377" s="20"/>
    </row>
    <row r="1378" spans="1:3" ht="13.5" customHeight="1" x14ac:dyDescent="0.25">
      <c r="A1378" s="20" t="str">
        <f t="shared" si="34"/>
        <v xml:space="preserve"> - </v>
      </c>
      <c r="B1378" s="20"/>
      <c r="C1378" s="20"/>
    </row>
    <row r="1379" spans="1:3" ht="13.5" customHeight="1" x14ac:dyDescent="0.25">
      <c r="A1379" s="20" t="str">
        <f t="shared" si="34"/>
        <v xml:space="preserve"> - </v>
      </c>
      <c r="B1379" s="20"/>
      <c r="C1379" s="20"/>
    </row>
    <row r="1380" spans="1:3" ht="13.5" customHeight="1" x14ac:dyDescent="0.25">
      <c r="A1380" s="20" t="str">
        <f t="shared" si="34"/>
        <v xml:space="preserve"> - </v>
      </c>
      <c r="B1380" s="20"/>
      <c r="C1380" s="20"/>
    </row>
    <row r="1381" spans="1:3" ht="13.5" customHeight="1" x14ac:dyDescent="0.25">
      <c r="A1381" s="20" t="str">
        <f t="shared" si="34"/>
        <v xml:space="preserve"> - </v>
      </c>
      <c r="B1381" s="20"/>
      <c r="C1381" s="20"/>
    </row>
    <row r="1382" spans="1:3" ht="13.5" customHeight="1" x14ac:dyDescent="0.25">
      <c r="A1382" s="20" t="str">
        <f t="shared" si="34"/>
        <v xml:space="preserve"> - </v>
      </c>
      <c r="B1382" s="20"/>
      <c r="C1382" s="20"/>
    </row>
    <row r="1383" spans="1:3" ht="13.5" customHeight="1" x14ac:dyDescent="0.25">
      <c r="A1383" s="20" t="str">
        <f t="shared" si="34"/>
        <v xml:space="preserve"> - </v>
      </c>
      <c r="B1383" s="20"/>
      <c r="C1383" s="20"/>
    </row>
    <row r="1384" spans="1:3" ht="13.5" customHeight="1" x14ac:dyDescent="0.25">
      <c r="A1384" s="20" t="str">
        <f t="shared" si="34"/>
        <v xml:space="preserve"> - </v>
      </c>
      <c r="B1384" s="20"/>
      <c r="C1384" s="20"/>
    </row>
    <row r="1385" spans="1:3" ht="13.5" customHeight="1" x14ac:dyDescent="0.25">
      <c r="A1385" s="20" t="str">
        <f t="shared" si="34"/>
        <v xml:space="preserve"> - </v>
      </c>
      <c r="B1385" s="20"/>
      <c r="C1385" s="20"/>
    </row>
    <row r="1386" spans="1:3" ht="13.5" customHeight="1" x14ac:dyDescent="0.25">
      <c r="A1386" s="20" t="str">
        <f t="shared" si="34"/>
        <v xml:space="preserve"> - </v>
      </c>
      <c r="B1386" s="20"/>
      <c r="C1386" s="20"/>
    </row>
    <row r="1387" spans="1:3" ht="13.5" customHeight="1" x14ac:dyDescent="0.25">
      <c r="A1387" s="20" t="str">
        <f t="shared" si="34"/>
        <v xml:space="preserve"> - </v>
      </c>
      <c r="B1387" s="20"/>
      <c r="C1387" s="20"/>
    </row>
    <row r="1388" spans="1:3" ht="13.5" customHeight="1" x14ac:dyDescent="0.25">
      <c r="A1388" s="20" t="str">
        <f t="shared" si="34"/>
        <v xml:space="preserve"> - </v>
      </c>
      <c r="B1388" s="20"/>
      <c r="C1388" s="20"/>
    </row>
    <row r="1389" spans="1:3" ht="13.5" customHeight="1" x14ac:dyDescent="0.25">
      <c r="A1389" s="20" t="str">
        <f t="shared" si="34"/>
        <v xml:space="preserve"> - </v>
      </c>
      <c r="B1389" s="20"/>
      <c r="C1389" s="20"/>
    </row>
    <row r="1390" spans="1:3" ht="13.5" customHeight="1" x14ac:dyDescent="0.25">
      <c r="A1390" s="20" t="str">
        <f t="shared" si="34"/>
        <v xml:space="preserve"> - </v>
      </c>
      <c r="B1390" s="20"/>
      <c r="C1390" s="20"/>
    </row>
    <row r="1391" spans="1:3" ht="13.5" customHeight="1" x14ac:dyDescent="0.25">
      <c r="A1391" s="20" t="str">
        <f t="shared" si="34"/>
        <v xml:space="preserve"> - </v>
      </c>
      <c r="B1391" s="20"/>
      <c r="C1391" s="20"/>
    </row>
    <row r="1392" spans="1:3" ht="13.5" customHeight="1" x14ac:dyDescent="0.25">
      <c r="A1392" s="20" t="str">
        <f t="shared" si="34"/>
        <v xml:space="preserve"> - </v>
      </c>
      <c r="B1392" s="20"/>
      <c r="C1392" s="20"/>
    </row>
    <row r="1393" spans="1:3" ht="13.5" customHeight="1" x14ac:dyDescent="0.25">
      <c r="A1393" s="20" t="str">
        <f t="shared" si="34"/>
        <v xml:space="preserve"> - </v>
      </c>
      <c r="B1393" s="20"/>
      <c r="C1393" s="20"/>
    </row>
    <row r="1394" spans="1:3" ht="13.5" customHeight="1" x14ac:dyDescent="0.25">
      <c r="A1394" s="20" t="str">
        <f t="shared" si="34"/>
        <v xml:space="preserve"> - </v>
      </c>
      <c r="B1394" s="20"/>
      <c r="C1394" s="20"/>
    </row>
    <row r="1395" spans="1:3" ht="13.5" customHeight="1" x14ac:dyDescent="0.25">
      <c r="A1395" s="20" t="str">
        <f t="shared" si="34"/>
        <v xml:space="preserve"> - </v>
      </c>
      <c r="B1395" s="20"/>
      <c r="C1395" s="20"/>
    </row>
    <row r="1396" spans="1:3" ht="13.5" customHeight="1" x14ac:dyDescent="0.25">
      <c r="A1396" s="20" t="str">
        <f t="shared" si="34"/>
        <v xml:space="preserve"> - </v>
      </c>
      <c r="B1396" s="20"/>
      <c r="C1396" s="20"/>
    </row>
    <row r="1397" spans="1:3" ht="13.5" customHeight="1" x14ac:dyDescent="0.25">
      <c r="A1397" s="20" t="str">
        <f t="shared" si="34"/>
        <v xml:space="preserve"> - </v>
      </c>
      <c r="B1397" s="20"/>
      <c r="C1397" s="20"/>
    </row>
    <row r="1398" spans="1:3" ht="13.5" customHeight="1" x14ac:dyDescent="0.25">
      <c r="A1398" s="20" t="str">
        <f t="shared" si="34"/>
        <v xml:space="preserve"> - </v>
      </c>
      <c r="B1398" s="20"/>
      <c r="C1398" s="20"/>
    </row>
    <row r="1399" spans="1:3" ht="13.5" customHeight="1" x14ac:dyDescent="0.25">
      <c r="A1399" s="20" t="str">
        <f t="shared" si="34"/>
        <v xml:space="preserve"> - </v>
      </c>
      <c r="B1399" s="20"/>
      <c r="C1399" s="20"/>
    </row>
    <row r="1400" spans="1:3" ht="13.5" customHeight="1" x14ac:dyDescent="0.25">
      <c r="A1400" s="20" t="str">
        <f t="shared" si="34"/>
        <v xml:space="preserve"> - </v>
      </c>
      <c r="B1400" s="20"/>
      <c r="C1400" s="20"/>
    </row>
    <row r="1401" spans="1:3" ht="13.5" customHeight="1" x14ac:dyDescent="0.25">
      <c r="A1401" s="20" t="str">
        <f t="shared" si="34"/>
        <v xml:space="preserve"> - </v>
      </c>
      <c r="B1401" s="20"/>
      <c r="C1401" s="20"/>
    </row>
    <row r="1402" spans="1:3" ht="13.5" customHeight="1" x14ac:dyDescent="0.25">
      <c r="A1402" s="20" t="str">
        <f t="shared" si="34"/>
        <v xml:space="preserve"> - </v>
      </c>
      <c r="B1402" s="20"/>
      <c r="C1402" s="20"/>
    </row>
    <row r="1403" spans="1:3" ht="13.5" customHeight="1" x14ac:dyDescent="0.25">
      <c r="A1403" s="20" t="str">
        <f t="shared" si="34"/>
        <v xml:space="preserve"> - </v>
      </c>
      <c r="B1403" s="20"/>
      <c r="C1403" s="20"/>
    </row>
    <row r="1404" spans="1:3" ht="13.5" customHeight="1" x14ac:dyDescent="0.25">
      <c r="A1404" s="20" t="str">
        <f t="shared" si="34"/>
        <v xml:space="preserve"> - </v>
      </c>
      <c r="B1404" s="20"/>
      <c r="C1404" s="20"/>
    </row>
    <row r="1405" spans="1:3" ht="13.5" customHeight="1" x14ac:dyDescent="0.25">
      <c r="A1405" s="20" t="str">
        <f t="shared" si="34"/>
        <v xml:space="preserve"> - </v>
      </c>
      <c r="B1405" s="20"/>
      <c r="C1405" s="20"/>
    </row>
    <row r="1406" spans="1:3" ht="13.5" customHeight="1" x14ac:dyDescent="0.25">
      <c r="A1406" s="20" t="str">
        <f t="shared" si="34"/>
        <v xml:space="preserve"> - </v>
      </c>
      <c r="B1406" s="20"/>
      <c r="C1406" s="20"/>
    </row>
    <row r="1407" spans="1:3" ht="13.5" customHeight="1" x14ac:dyDescent="0.25">
      <c r="A1407" s="20" t="str">
        <f t="shared" si="34"/>
        <v xml:space="preserve"> - </v>
      </c>
      <c r="B1407" s="20"/>
      <c r="C1407" s="20"/>
    </row>
    <row r="1408" spans="1:3" ht="13.5" customHeight="1" x14ac:dyDescent="0.25">
      <c r="A1408" s="20" t="str">
        <f t="shared" si="34"/>
        <v xml:space="preserve"> - </v>
      </c>
      <c r="B1408" s="20"/>
      <c r="C1408" s="20"/>
    </row>
    <row r="1409" spans="1:3" ht="13.5" customHeight="1" x14ac:dyDescent="0.25">
      <c r="A1409" s="20" t="str">
        <f t="shared" si="34"/>
        <v xml:space="preserve"> - </v>
      </c>
      <c r="B1409" s="20"/>
      <c r="C1409" s="20"/>
    </row>
    <row r="1410" spans="1:3" ht="13.5" customHeight="1" x14ac:dyDescent="0.25">
      <c r="A1410" s="20" t="str">
        <f t="shared" si="34"/>
        <v xml:space="preserve"> - </v>
      </c>
      <c r="B1410" s="20"/>
      <c r="C1410" s="20"/>
    </row>
    <row r="1411" spans="1:3" ht="13.5" customHeight="1" x14ac:dyDescent="0.25">
      <c r="A1411" s="20" t="str">
        <f t="shared" si="34"/>
        <v xml:space="preserve"> - </v>
      </c>
      <c r="B1411" s="20"/>
      <c r="C1411" s="20"/>
    </row>
    <row r="1412" spans="1:3" ht="13.5" customHeight="1" x14ac:dyDescent="0.25">
      <c r="A1412" s="20" t="str">
        <f t="shared" si="34"/>
        <v xml:space="preserve"> - </v>
      </c>
      <c r="B1412" s="20"/>
      <c r="C1412" s="20"/>
    </row>
    <row r="1413" spans="1:3" ht="13.5" customHeight="1" x14ac:dyDescent="0.25">
      <c r="A1413" s="20" t="str">
        <f t="shared" si="34"/>
        <v xml:space="preserve"> - </v>
      </c>
      <c r="B1413" s="20"/>
      <c r="C1413" s="20"/>
    </row>
    <row r="1414" spans="1:3" ht="13.5" customHeight="1" x14ac:dyDescent="0.25">
      <c r="A1414" s="20" t="str">
        <f t="shared" si="34"/>
        <v xml:space="preserve"> - </v>
      </c>
      <c r="B1414" s="20"/>
      <c r="C1414" s="20"/>
    </row>
    <row r="1415" spans="1:3" ht="13.5" customHeight="1" x14ac:dyDescent="0.25">
      <c r="A1415" s="20" t="str">
        <f t="shared" si="34"/>
        <v xml:space="preserve"> - </v>
      </c>
      <c r="B1415" s="20"/>
      <c r="C1415" s="20"/>
    </row>
    <row r="1416" spans="1:3" ht="13.5" customHeight="1" x14ac:dyDescent="0.25">
      <c r="A1416" s="20" t="str">
        <f t="shared" si="34"/>
        <v xml:space="preserve"> - </v>
      </c>
      <c r="B1416" s="20"/>
      <c r="C1416" s="20"/>
    </row>
    <row r="1417" spans="1:3" ht="13.5" customHeight="1" x14ac:dyDescent="0.25">
      <c r="A1417" s="20" t="str">
        <f t="shared" si="34"/>
        <v xml:space="preserve"> - </v>
      </c>
      <c r="B1417" s="20"/>
      <c r="C1417" s="20"/>
    </row>
    <row r="1418" spans="1:3" ht="13.5" customHeight="1" x14ac:dyDescent="0.25">
      <c r="A1418" s="20" t="str">
        <f t="shared" si="34"/>
        <v xml:space="preserve"> - </v>
      </c>
      <c r="B1418" s="20"/>
      <c r="C1418" s="20"/>
    </row>
    <row r="1419" spans="1:3" ht="13.5" customHeight="1" x14ac:dyDescent="0.25">
      <c r="A1419" s="20" t="str">
        <f t="shared" si="34"/>
        <v xml:space="preserve"> - </v>
      </c>
      <c r="B1419" s="20"/>
      <c r="C1419" s="20"/>
    </row>
    <row r="1420" spans="1:3" ht="13.5" customHeight="1" x14ac:dyDescent="0.25">
      <c r="A1420" s="20" t="str">
        <f t="shared" si="34"/>
        <v xml:space="preserve"> - </v>
      </c>
      <c r="B1420" s="20"/>
      <c r="C1420" s="20"/>
    </row>
    <row r="1421" spans="1:3" ht="13.5" customHeight="1" x14ac:dyDescent="0.25">
      <c r="A1421" s="20" t="str">
        <f t="shared" si="34"/>
        <v xml:space="preserve"> - </v>
      </c>
      <c r="B1421" s="20"/>
      <c r="C1421" s="20"/>
    </row>
    <row r="1422" spans="1:3" ht="13.5" customHeight="1" x14ac:dyDescent="0.25">
      <c r="A1422" s="20" t="str">
        <f t="shared" si="34"/>
        <v xml:space="preserve"> - </v>
      </c>
      <c r="B1422" s="20"/>
      <c r="C1422" s="20"/>
    </row>
    <row r="1423" spans="1:3" ht="13.5" customHeight="1" x14ac:dyDescent="0.25">
      <c r="A1423" s="20" t="str">
        <f t="shared" si="34"/>
        <v xml:space="preserve"> - </v>
      </c>
      <c r="B1423" s="20"/>
      <c r="C1423" s="20"/>
    </row>
    <row r="1424" spans="1:3" ht="13.5" customHeight="1" x14ac:dyDescent="0.25">
      <c r="A1424" s="20" t="str">
        <f t="shared" si="34"/>
        <v xml:space="preserve"> - </v>
      </c>
      <c r="B1424" s="20"/>
      <c r="C1424" s="20"/>
    </row>
    <row r="1425" spans="1:3" ht="13.5" customHeight="1" x14ac:dyDescent="0.25">
      <c r="A1425" s="20" t="str">
        <f t="shared" si="34"/>
        <v xml:space="preserve"> - </v>
      </c>
      <c r="B1425" s="20"/>
      <c r="C1425" s="20"/>
    </row>
    <row r="1426" spans="1:3" ht="13.5" customHeight="1" x14ac:dyDescent="0.25">
      <c r="A1426" s="20" t="str">
        <f t="shared" si="34"/>
        <v xml:space="preserve"> - </v>
      </c>
      <c r="B1426" s="20"/>
      <c r="C1426" s="20"/>
    </row>
    <row r="1427" spans="1:3" ht="13.5" customHeight="1" x14ac:dyDescent="0.25">
      <c r="A1427" s="20" t="str">
        <f t="shared" si="34"/>
        <v xml:space="preserve"> - </v>
      </c>
      <c r="B1427" s="20"/>
      <c r="C1427" s="20"/>
    </row>
    <row r="1428" spans="1:3" ht="13.5" customHeight="1" x14ac:dyDescent="0.25">
      <c r="A1428" s="20" t="str">
        <f t="shared" si="34"/>
        <v xml:space="preserve"> - </v>
      </c>
      <c r="B1428" s="20"/>
      <c r="C1428" s="20"/>
    </row>
    <row r="1429" spans="1:3" ht="13.5" customHeight="1" x14ac:dyDescent="0.25">
      <c r="A1429" s="20" t="str">
        <f t="shared" ref="A1429:A1431" si="35">IF(SAP_BYD_CodeList_Industry_Code_DisplayAs=3,CONCATENATE(B1429,SAP_BYD_CodeList_Industry_Code_Delimiter,C1429),IF(SAP_BYD_CodeList_Industry_Code_DisplayAs=1,B1429,C1429))</f>
        <v xml:space="preserve"> - </v>
      </c>
      <c r="B1429" s="20"/>
      <c r="C1429" s="20"/>
    </row>
    <row r="1430" spans="1:3" ht="13.5" customHeight="1" x14ac:dyDescent="0.25">
      <c r="A1430" s="20" t="str">
        <f t="shared" si="35"/>
        <v xml:space="preserve"> - </v>
      </c>
      <c r="B1430" s="20"/>
      <c r="C1430" s="20"/>
    </row>
    <row r="1431" spans="1:3" ht="13.5" customHeight="1" x14ac:dyDescent="0.25">
      <c r="A1431" s="20" t="str">
        <f t="shared" si="35"/>
        <v xml:space="preserve"> - </v>
      </c>
      <c r="B1431" s="20"/>
      <c r="C1431" s="20"/>
    </row>
    <row r="1432" spans="1:3" ht="13.5" customHeight="1" x14ac:dyDescent="0.25">
      <c r="A1432" s="6" t="s">
        <v>597</v>
      </c>
      <c r="B1432" s="7"/>
      <c r="C1432" s="8"/>
    </row>
    <row r="1433" spans="1:3" ht="13.5" customHeight="1" x14ac:dyDescent="0.25">
      <c r="A1433" s="16"/>
      <c r="B1433" s="16"/>
      <c r="C1433" s="16"/>
    </row>
    <row r="1434" spans="1:3" ht="13.5" customHeight="1" x14ac:dyDescent="0.25">
      <c r="A1434" s="17" t="s">
        <v>18</v>
      </c>
      <c r="B1434" s="14" t="s">
        <v>19</v>
      </c>
      <c r="C1434" s="16"/>
    </row>
    <row r="1435" spans="1:3" ht="13.5" customHeight="1" x14ac:dyDescent="0.25">
      <c r="A1435" s="17" t="s">
        <v>20</v>
      </c>
      <c r="B1435" s="15" t="s">
        <v>21</v>
      </c>
      <c r="C1435" s="18">
        <f>CODE(B1435)-CODE("0")</f>
        <v>3</v>
      </c>
    </row>
    <row r="1436" spans="1:3" ht="13.5" customHeight="1" x14ac:dyDescent="0.25">
      <c r="A1436" s="10"/>
      <c r="B1436" s="10"/>
      <c r="C1436" s="10"/>
    </row>
    <row r="1437" spans="1:3" ht="13.5" customHeight="1" x14ac:dyDescent="0.25">
      <c r="A1437" s="11" t="s">
        <v>22</v>
      </c>
      <c r="B1437" s="11" t="s">
        <v>23</v>
      </c>
      <c r="C1437" s="11" t="s">
        <v>24</v>
      </c>
    </row>
    <row r="1438" spans="1:3" ht="13.5" customHeight="1" x14ac:dyDescent="0.25">
      <c r="A1438" s="43" t="str">
        <f t="shared" ref="A1438:A1501" si="36">IF(SAP_BYD_CodeList_Currency_Code_DisplayAs=3,CONCATENATE(B1438,SAP_BYD_CodeList_Currency_Code_Delimiter,C1438),IF(SAP_BYD_CodeList_Currency_Code_DisplayAs=1,B1438,C1438))</f>
        <v>AED - UAE Dirham</v>
      </c>
      <c r="B1438" s="43" t="s">
        <v>598</v>
      </c>
      <c r="C1438" s="43" t="s">
        <v>599</v>
      </c>
    </row>
    <row r="1439" spans="1:3" ht="13.5" customHeight="1" x14ac:dyDescent="0.25">
      <c r="A1439" s="43" t="str">
        <f t="shared" si="36"/>
        <v>AFN - Afghani</v>
      </c>
      <c r="B1439" s="43" t="s">
        <v>600</v>
      </c>
      <c r="C1439" s="43" t="s">
        <v>601</v>
      </c>
    </row>
    <row r="1440" spans="1:3" ht="13.5" customHeight="1" x14ac:dyDescent="0.25">
      <c r="A1440" s="43" t="str">
        <f t="shared" si="36"/>
        <v>ALL - Lek</v>
      </c>
      <c r="B1440" s="43" t="s">
        <v>602</v>
      </c>
      <c r="C1440" s="43" t="s">
        <v>603</v>
      </c>
    </row>
    <row r="1441" spans="1:3" ht="13.5" customHeight="1" x14ac:dyDescent="0.25">
      <c r="A1441" s="43" t="str">
        <f t="shared" si="36"/>
        <v>AMD - Armenian Dram</v>
      </c>
      <c r="B1441" s="43" t="s">
        <v>604</v>
      </c>
      <c r="C1441" s="43" t="s">
        <v>605</v>
      </c>
    </row>
    <row r="1442" spans="1:3" ht="13.5" customHeight="1" x14ac:dyDescent="0.25">
      <c r="A1442" s="43" t="str">
        <f t="shared" si="36"/>
        <v>ANG - Netherlands Antillian Guilder</v>
      </c>
      <c r="B1442" s="43" t="s">
        <v>606</v>
      </c>
      <c r="C1442" s="43" t="s">
        <v>607</v>
      </c>
    </row>
    <row r="1443" spans="1:3" ht="13.5" customHeight="1" x14ac:dyDescent="0.25">
      <c r="A1443" s="43" t="str">
        <f t="shared" si="36"/>
        <v>AOA - Kwanza</v>
      </c>
      <c r="B1443" s="43" t="s">
        <v>608</v>
      </c>
      <c r="C1443" s="43" t="s">
        <v>609</v>
      </c>
    </row>
    <row r="1444" spans="1:3" ht="13.5" customHeight="1" x14ac:dyDescent="0.25">
      <c r="A1444" s="43" t="str">
        <f t="shared" si="36"/>
        <v>ARS - Argentine Peso</v>
      </c>
      <c r="B1444" s="43" t="s">
        <v>610</v>
      </c>
      <c r="C1444" s="43" t="s">
        <v>611</v>
      </c>
    </row>
    <row r="1445" spans="1:3" ht="13.5" customHeight="1" x14ac:dyDescent="0.25">
      <c r="A1445" s="43" t="str">
        <f t="shared" si="36"/>
        <v>AUD - Australian Dollar</v>
      </c>
      <c r="B1445" s="43" t="s">
        <v>612</v>
      </c>
      <c r="C1445" s="43" t="s">
        <v>613</v>
      </c>
    </row>
    <row r="1446" spans="1:3" ht="13.5" customHeight="1" x14ac:dyDescent="0.25">
      <c r="A1446" s="43" t="str">
        <f t="shared" si="36"/>
        <v>AWG - Aruban Guilder</v>
      </c>
      <c r="B1446" s="43" t="s">
        <v>614</v>
      </c>
      <c r="C1446" s="43" t="s">
        <v>615</v>
      </c>
    </row>
    <row r="1447" spans="1:3" ht="13.5" customHeight="1" x14ac:dyDescent="0.25">
      <c r="A1447" s="43" t="str">
        <f t="shared" si="36"/>
        <v>AZN - Azerbaijanian Manat</v>
      </c>
      <c r="B1447" s="43" t="s">
        <v>616</v>
      </c>
      <c r="C1447" s="43" t="s">
        <v>617</v>
      </c>
    </row>
    <row r="1448" spans="1:3" ht="13.5" customHeight="1" x14ac:dyDescent="0.25">
      <c r="A1448" s="43" t="str">
        <f t="shared" si="36"/>
        <v>BAM - Convertible Marks</v>
      </c>
      <c r="B1448" s="43" t="s">
        <v>618</v>
      </c>
      <c r="C1448" s="43" t="s">
        <v>619</v>
      </c>
    </row>
    <row r="1449" spans="1:3" ht="13.5" customHeight="1" x14ac:dyDescent="0.25">
      <c r="A1449" s="43" t="str">
        <f t="shared" si="36"/>
        <v>BBD - Barbados Dollar</v>
      </c>
      <c r="B1449" s="43" t="s">
        <v>620</v>
      </c>
      <c r="C1449" s="43" t="s">
        <v>621</v>
      </c>
    </row>
    <row r="1450" spans="1:3" ht="13.5" customHeight="1" x14ac:dyDescent="0.25">
      <c r="A1450" s="43" t="str">
        <f t="shared" si="36"/>
        <v>BDT - Taka</v>
      </c>
      <c r="B1450" s="43" t="s">
        <v>622</v>
      </c>
      <c r="C1450" s="43" t="s">
        <v>623</v>
      </c>
    </row>
    <row r="1451" spans="1:3" ht="13.5" customHeight="1" x14ac:dyDescent="0.25">
      <c r="A1451" s="43" t="str">
        <f t="shared" si="36"/>
        <v>BGN - Bulgarian Lev</v>
      </c>
      <c r="B1451" s="43" t="s">
        <v>624</v>
      </c>
      <c r="C1451" s="43" t="s">
        <v>625</v>
      </c>
    </row>
    <row r="1452" spans="1:3" ht="13.5" customHeight="1" x14ac:dyDescent="0.25">
      <c r="A1452" s="43" t="str">
        <f t="shared" si="36"/>
        <v>BHD - Bahraini Dinar</v>
      </c>
      <c r="B1452" s="43" t="s">
        <v>626</v>
      </c>
      <c r="C1452" s="43" t="s">
        <v>627</v>
      </c>
    </row>
    <row r="1453" spans="1:3" ht="13.5" customHeight="1" x14ac:dyDescent="0.25">
      <c r="A1453" s="43" t="str">
        <f t="shared" si="36"/>
        <v>BIF - Burundi Franc</v>
      </c>
      <c r="B1453" s="43" t="s">
        <v>628</v>
      </c>
      <c r="C1453" s="43" t="s">
        <v>629</v>
      </c>
    </row>
    <row r="1454" spans="1:3" ht="13.5" customHeight="1" x14ac:dyDescent="0.25">
      <c r="A1454" s="43" t="str">
        <f t="shared" si="36"/>
        <v>BMD - Bermudian Dollar (customarily known as Bermuda Dollar)</v>
      </c>
      <c r="B1454" s="43" t="s">
        <v>630</v>
      </c>
      <c r="C1454" s="43" t="s">
        <v>631</v>
      </c>
    </row>
    <row r="1455" spans="1:3" ht="13.5" customHeight="1" x14ac:dyDescent="0.25">
      <c r="A1455" s="43" t="str">
        <f t="shared" si="36"/>
        <v>BND - Brunei Dollar</v>
      </c>
      <c r="B1455" s="43" t="s">
        <v>632</v>
      </c>
      <c r="C1455" s="43" t="s">
        <v>633</v>
      </c>
    </row>
    <row r="1456" spans="1:3" ht="13.5" customHeight="1" x14ac:dyDescent="0.25">
      <c r="A1456" s="43" t="str">
        <f t="shared" si="36"/>
        <v>BOB - Boliviano</v>
      </c>
      <c r="B1456" s="43" t="s">
        <v>634</v>
      </c>
      <c r="C1456" s="43" t="s">
        <v>635</v>
      </c>
    </row>
    <row r="1457" spans="1:3" ht="13.5" customHeight="1" x14ac:dyDescent="0.25">
      <c r="A1457" s="43" t="str">
        <f t="shared" si="36"/>
        <v>BOV - Mvdol</v>
      </c>
      <c r="B1457" s="43" t="s">
        <v>636</v>
      </c>
      <c r="C1457" s="43" t="s">
        <v>637</v>
      </c>
    </row>
    <row r="1458" spans="1:3" ht="13.5" customHeight="1" x14ac:dyDescent="0.25">
      <c r="A1458" s="43" t="str">
        <f t="shared" si="36"/>
        <v>BRL - Brazilian Real</v>
      </c>
      <c r="B1458" s="43" t="s">
        <v>638</v>
      </c>
      <c r="C1458" s="43" t="s">
        <v>639</v>
      </c>
    </row>
    <row r="1459" spans="1:3" ht="13.5" customHeight="1" x14ac:dyDescent="0.25">
      <c r="A1459" s="43" t="str">
        <f t="shared" si="36"/>
        <v>BSD - Bahamian Dollar</v>
      </c>
      <c r="B1459" s="43" t="s">
        <v>640</v>
      </c>
      <c r="C1459" s="43" t="s">
        <v>641</v>
      </c>
    </row>
    <row r="1460" spans="1:3" ht="13.5" customHeight="1" x14ac:dyDescent="0.25">
      <c r="A1460" s="43" t="str">
        <f t="shared" si="36"/>
        <v>BTN - Ngultrum</v>
      </c>
      <c r="B1460" s="43" t="s">
        <v>642</v>
      </c>
      <c r="C1460" s="43" t="s">
        <v>643</v>
      </c>
    </row>
    <row r="1461" spans="1:3" ht="13.5" customHeight="1" x14ac:dyDescent="0.25">
      <c r="A1461" s="43" t="str">
        <f t="shared" si="36"/>
        <v>BWP - Pula</v>
      </c>
      <c r="B1461" s="43" t="s">
        <v>644</v>
      </c>
      <c r="C1461" s="43" t="s">
        <v>645</v>
      </c>
    </row>
    <row r="1462" spans="1:3" ht="13.5" customHeight="1" x14ac:dyDescent="0.25">
      <c r="A1462" s="43" t="str">
        <f t="shared" si="36"/>
        <v>BYN - Belarusian Ruble</v>
      </c>
      <c r="B1462" s="43" t="s">
        <v>1441</v>
      </c>
      <c r="C1462" s="43" t="s">
        <v>1442</v>
      </c>
    </row>
    <row r="1463" spans="1:3" ht="13.5" customHeight="1" x14ac:dyDescent="0.25">
      <c r="A1463" s="43" t="str">
        <f t="shared" si="36"/>
        <v>BYR - Belarusian Ruble</v>
      </c>
      <c r="B1463" s="43" t="s">
        <v>646</v>
      </c>
      <c r="C1463" s="43" t="s">
        <v>1442</v>
      </c>
    </row>
    <row r="1464" spans="1:3" ht="13.5" customHeight="1" x14ac:dyDescent="0.25">
      <c r="A1464" s="43" t="str">
        <f t="shared" si="36"/>
        <v>BZD - Belize Dollar</v>
      </c>
      <c r="B1464" s="43" t="s">
        <v>647</v>
      </c>
      <c r="C1464" s="43" t="s">
        <v>648</v>
      </c>
    </row>
    <row r="1465" spans="1:3" ht="13.5" customHeight="1" x14ac:dyDescent="0.25">
      <c r="A1465" s="43" t="str">
        <f t="shared" si="36"/>
        <v>CAD - Canadian Dollar</v>
      </c>
      <c r="B1465" s="43" t="s">
        <v>649</v>
      </c>
      <c r="C1465" s="43" t="s">
        <v>650</v>
      </c>
    </row>
    <row r="1466" spans="1:3" ht="13.5" customHeight="1" x14ac:dyDescent="0.25">
      <c r="A1466" s="43" t="str">
        <f t="shared" si="36"/>
        <v>CDF - Congolese Franc</v>
      </c>
      <c r="B1466" s="43" t="s">
        <v>651</v>
      </c>
      <c r="C1466" s="43" t="s">
        <v>1443</v>
      </c>
    </row>
    <row r="1467" spans="1:3" ht="13.5" customHeight="1" x14ac:dyDescent="0.25">
      <c r="A1467" s="43" t="str">
        <f t="shared" si="36"/>
        <v>CHE - WIR Euro</v>
      </c>
      <c r="B1467" s="43" t="s">
        <v>652</v>
      </c>
      <c r="C1467" s="43" t="s">
        <v>653</v>
      </c>
    </row>
    <row r="1468" spans="1:3" ht="13.5" customHeight="1" x14ac:dyDescent="0.25">
      <c r="A1468" s="43" t="str">
        <f t="shared" si="36"/>
        <v>CHF - Swiss Franc</v>
      </c>
      <c r="B1468" s="43" t="s">
        <v>654</v>
      </c>
      <c r="C1468" s="43" t="s">
        <v>655</v>
      </c>
    </row>
    <row r="1469" spans="1:3" ht="13.5" customHeight="1" x14ac:dyDescent="0.25">
      <c r="A1469" s="43" t="str">
        <f t="shared" si="36"/>
        <v>CHW - WIR Franc</v>
      </c>
      <c r="B1469" s="43" t="s">
        <v>656</v>
      </c>
      <c r="C1469" s="43" t="s">
        <v>657</v>
      </c>
    </row>
    <row r="1470" spans="1:3" ht="13.5" customHeight="1" x14ac:dyDescent="0.25">
      <c r="A1470" s="43" t="str">
        <f t="shared" si="36"/>
        <v>CLF - Unidad de Fomento</v>
      </c>
      <c r="B1470" s="43" t="s">
        <v>658</v>
      </c>
      <c r="C1470" s="43" t="s">
        <v>1444</v>
      </c>
    </row>
    <row r="1471" spans="1:3" ht="13.5" customHeight="1" x14ac:dyDescent="0.25">
      <c r="A1471" s="43" t="str">
        <f t="shared" si="36"/>
        <v>CLP - Chilean Peso</v>
      </c>
      <c r="B1471" s="43" t="s">
        <v>659</v>
      </c>
      <c r="C1471" s="43" t="s">
        <v>660</v>
      </c>
    </row>
    <row r="1472" spans="1:3" ht="13.5" customHeight="1" x14ac:dyDescent="0.25">
      <c r="A1472" s="43" t="str">
        <f t="shared" si="36"/>
        <v>CNY - Yuan Renminbi</v>
      </c>
      <c r="B1472" s="43" t="s">
        <v>661</v>
      </c>
      <c r="C1472" s="43" t="s">
        <v>662</v>
      </c>
    </row>
    <row r="1473" spans="1:3" ht="13.5" customHeight="1" x14ac:dyDescent="0.25">
      <c r="A1473" s="43" t="str">
        <f t="shared" si="36"/>
        <v>COP - Colombian Peso</v>
      </c>
      <c r="B1473" s="43" t="s">
        <v>663</v>
      </c>
      <c r="C1473" s="43" t="s">
        <v>664</v>
      </c>
    </row>
    <row r="1474" spans="1:3" ht="13.5" customHeight="1" x14ac:dyDescent="0.25">
      <c r="A1474" s="43" t="str">
        <f t="shared" si="36"/>
        <v>COU - Unidad de Valor Real</v>
      </c>
      <c r="B1474" s="43" t="s">
        <v>665</v>
      </c>
      <c r="C1474" s="43" t="s">
        <v>666</v>
      </c>
    </row>
    <row r="1475" spans="1:3" ht="13.5" customHeight="1" x14ac:dyDescent="0.25">
      <c r="A1475" s="43" t="str">
        <f t="shared" si="36"/>
        <v>CRC - Costa Rican Colon</v>
      </c>
      <c r="B1475" s="43" t="s">
        <v>667</v>
      </c>
      <c r="C1475" s="43" t="s">
        <v>668</v>
      </c>
    </row>
    <row r="1476" spans="1:3" ht="13.5" customHeight="1" x14ac:dyDescent="0.25">
      <c r="A1476" s="43" t="str">
        <f t="shared" si="36"/>
        <v>CSD - Old Serbian Dinar (replaced by Serbaian Dinar RSD)</v>
      </c>
      <c r="B1476" s="43" t="s">
        <v>669</v>
      </c>
      <c r="C1476" s="43" t="s">
        <v>1445</v>
      </c>
    </row>
    <row r="1477" spans="1:3" ht="13.5" customHeight="1" x14ac:dyDescent="0.25">
      <c r="A1477" s="43" t="str">
        <f t="shared" si="36"/>
        <v>CUC - Peso Convertible</v>
      </c>
      <c r="B1477" s="43" t="s">
        <v>670</v>
      </c>
      <c r="C1477" s="43" t="s">
        <v>671</v>
      </c>
    </row>
    <row r="1478" spans="1:3" ht="13.5" customHeight="1" x14ac:dyDescent="0.25">
      <c r="A1478" s="43" t="str">
        <f t="shared" si="36"/>
        <v>CUP - Cuban Peso</v>
      </c>
      <c r="B1478" s="43" t="s">
        <v>672</v>
      </c>
      <c r="C1478" s="43" t="s">
        <v>673</v>
      </c>
    </row>
    <row r="1479" spans="1:3" ht="13.5" customHeight="1" x14ac:dyDescent="0.25">
      <c r="A1479" s="43" t="str">
        <f t="shared" si="36"/>
        <v>CVE - Cabo Verde Escudo</v>
      </c>
      <c r="B1479" s="43" t="s">
        <v>674</v>
      </c>
      <c r="C1479" s="43" t="s">
        <v>1446</v>
      </c>
    </row>
    <row r="1480" spans="1:3" ht="13.5" customHeight="1" x14ac:dyDescent="0.25">
      <c r="A1480" s="43" t="str">
        <f t="shared" si="36"/>
        <v>CYP - Old Cyprus Pound (replaced by Euro EUR)</v>
      </c>
      <c r="B1480" s="43" t="s">
        <v>675</v>
      </c>
      <c r="C1480" s="43" t="s">
        <v>1447</v>
      </c>
    </row>
    <row r="1481" spans="1:3" ht="13.5" customHeight="1" x14ac:dyDescent="0.25">
      <c r="A1481" s="43" t="str">
        <f t="shared" si="36"/>
        <v>CZK - Czech Koruna</v>
      </c>
      <c r="B1481" s="43" t="s">
        <v>676</v>
      </c>
      <c r="C1481" s="43" t="s">
        <v>677</v>
      </c>
    </row>
    <row r="1482" spans="1:3" ht="13.5" customHeight="1" x14ac:dyDescent="0.25">
      <c r="A1482" s="43" t="str">
        <f t="shared" si="36"/>
        <v>DJF - Djibouti Franc</v>
      </c>
      <c r="B1482" s="43" t="s">
        <v>678</v>
      </c>
      <c r="C1482" s="43" t="s">
        <v>679</v>
      </c>
    </row>
    <row r="1483" spans="1:3" ht="13.5" customHeight="1" x14ac:dyDescent="0.25">
      <c r="A1483" s="43" t="str">
        <f t="shared" si="36"/>
        <v>DKK - Danish Krone</v>
      </c>
      <c r="B1483" s="43" t="s">
        <v>680</v>
      </c>
      <c r="C1483" s="43" t="s">
        <v>681</v>
      </c>
    </row>
    <row r="1484" spans="1:3" ht="13.5" customHeight="1" x14ac:dyDescent="0.25">
      <c r="A1484" s="43" t="str">
        <f t="shared" si="36"/>
        <v>DOP - Dominican Peso</v>
      </c>
      <c r="B1484" s="43" t="s">
        <v>682</v>
      </c>
      <c r="C1484" s="43" t="s">
        <v>683</v>
      </c>
    </row>
    <row r="1485" spans="1:3" ht="13.5" customHeight="1" x14ac:dyDescent="0.25">
      <c r="A1485" s="43" t="str">
        <f t="shared" si="36"/>
        <v>DZD - Algerian Dinar</v>
      </c>
      <c r="B1485" s="43" t="s">
        <v>684</v>
      </c>
      <c r="C1485" s="43" t="s">
        <v>685</v>
      </c>
    </row>
    <row r="1486" spans="1:3" ht="13.5" customHeight="1" x14ac:dyDescent="0.25">
      <c r="A1486" s="43" t="str">
        <f t="shared" si="36"/>
        <v>EEK - Kroon (replaced by Euro EUR)</v>
      </c>
      <c r="B1486" s="43" t="s">
        <v>686</v>
      </c>
      <c r="C1486" s="43" t="s">
        <v>1448</v>
      </c>
    </row>
    <row r="1487" spans="1:3" ht="13.5" customHeight="1" x14ac:dyDescent="0.25">
      <c r="A1487" s="43" t="str">
        <f t="shared" si="36"/>
        <v>EGP - Egyptian Pound</v>
      </c>
      <c r="B1487" s="43" t="s">
        <v>687</v>
      </c>
      <c r="C1487" s="43" t="s">
        <v>688</v>
      </c>
    </row>
    <row r="1488" spans="1:3" ht="13.5" customHeight="1" x14ac:dyDescent="0.25">
      <c r="A1488" s="43" t="str">
        <f t="shared" si="36"/>
        <v>ERN - Nakfa</v>
      </c>
      <c r="B1488" s="43" t="s">
        <v>689</v>
      </c>
      <c r="C1488" s="43" t="s">
        <v>690</v>
      </c>
    </row>
    <row r="1489" spans="1:3" ht="13.5" customHeight="1" x14ac:dyDescent="0.25">
      <c r="A1489" s="43" t="str">
        <f t="shared" si="36"/>
        <v>ETB - Ethiopian Birr</v>
      </c>
      <c r="B1489" s="43" t="s">
        <v>691</v>
      </c>
      <c r="C1489" s="43" t="s">
        <v>692</v>
      </c>
    </row>
    <row r="1490" spans="1:3" ht="13.5" customHeight="1" x14ac:dyDescent="0.25">
      <c r="A1490" s="43" t="str">
        <f t="shared" si="36"/>
        <v>EUR - Euro</v>
      </c>
      <c r="B1490" s="43" t="s">
        <v>693</v>
      </c>
      <c r="C1490" s="43" t="s">
        <v>694</v>
      </c>
    </row>
    <row r="1491" spans="1:3" ht="13.5" customHeight="1" x14ac:dyDescent="0.25">
      <c r="A1491" s="43" t="str">
        <f t="shared" si="36"/>
        <v>FJD - Fiji Dollar</v>
      </c>
      <c r="B1491" s="43" t="s">
        <v>695</v>
      </c>
      <c r="C1491" s="43" t="s">
        <v>696</v>
      </c>
    </row>
    <row r="1492" spans="1:3" ht="13.5" customHeight="1" x14ac:dyDescent="0.25">
      <c r="A1492" s="43" t="str">
        <f t="shared" si="36"/>
        <v>FKP - Falkland Islands Pound</v>
      </c>
      <c r="B1492" s="43" t="s">
        <v>697</v>
      </c>
      <c r="C1492" s="43" t="s">
        <v>698</v>
      </c>
    </row>
    <row r="1493" spans="1:3" ht="13.5" customHeight="1" x14ac:dyDescent="0.25">
      <c r="A1493" s="43" t="str">
        <f t="shared" si="36"/>
        <v>GBP - Pound Sterling</v>
      </c>
      <c r="B1493" s="43" t="s">
        <v>699</v>
      </c>
      <c r="C1493" s="43" t="s">
        <v>700</v>
      </c>
    </row>
    <row r="1494" spans="1:3" ht="13.5" customHeight="1" x14ac:dyDescent="0.25">
      <c r="A1494" s="43" t="str">
        <f t="shared" si="36"/>
        <v>GEL - Lari</v>
      </c>
      <c r="B1494" s="43" t="s">
        <v>701</v>
      </c>
      <c r="C1494" s="43" t="s">
        <v>702</v>
      </c>
    </row>
    <row r="1495" spans="1:3" ht="13.5" customHeight="1" x14ac:dyDescent="0.25">
      <c r="A1495" s="43" t="str">
        <f t="shared" si="36"/>
        <v>GHC - Old Ghana Cedi (replaced by Ghana Cedi GHS)</v>
      </c>
      <c r="B1495" s="43" t="s">
        <v>703</v>
      </c>
      <c r="C1495" s="43" t="s">
        <v>1449</v>
      </c>
    </row>
    <row r="1496" spans="1:3" ht="13.5" customHeight="1" x14ac:dyDescent="0.25">
      <c r="A1496" s="43" t="str">
        <f t="shared" si="36"/>
        <v>GHS - Ghana Cedi</v>
      </c>
      <c r="B1496" s="43" t="s">
        <v>704</v>
      </c>
      <c r="C1496" s="43" t="s">
        <v>1450</v>
      </c>
    </row>
    <row r="1497" spans="1:3" ht="13.5" customHeight="1" x14ac:dyDescent="0.25">
      <c r="A1497" s="43" t="str">
        <f t="shared" si="36"/>
        <v>GIP - Gibraltar Pound</v>
      </c>
      <c r="B1497" s="43" t="s">
        <v>705</v>
      </c>
      <c r="C1497" s="43" t="s">
        <v>706</v>
      </c>
    </row>
    <row r="1498" spans="1:3" ht="13.5" customHeight="1" x14ac:dyDescent="0.25">
      <c r="A1498" s="43" t="str">
        <f t="shared" si="36"/>
        <v>GMD - Dalasi</v>
      </c>
      <c r="B1498" s="43" t="s">
        <v>707</v>
      </c>
      <c r="C1498" s="43" t="s">
        <v>708</v>
      </c>
    </row>
    <row r="1499" spans="1:3" ht="13.5" customHeight="1" x14ac:dyDescent="0.25">
      <c r="A1499" s="43" t="str">
        <f t="shared" si="36"/>
        <v>GNF - Guinea Franc</v>
      </c>
      <c r="B1499" s="43" t="s">
        <v>709</v>
      </c>
      <c r="C1499" s="43" t="s">
        <v>710</v>
      </c>
    </row>
    <row r="1500" spans="1:3" ht="13.5" customHeight="1" x14ac:dyDescent="0.25">
      <c r="A1500" s="43" t="str">
        <f t="shared" si="36"/>
        <v>GTQ - Quetzal</v>
      </c>
      <c r="B1500" s="43" t="s">
        <v>711</v>
      </c>
      <c r="C1500" s="43" t="s">
        <v>712</v>
      </c>
    </row>
    <row r="1501" spans="1:3" ht="13.5" customHeight="1" x14ac:dyDescent="0.25">
      <c r="A1501" s="43" t="str">
        <f t="shared" si="36"/>
        <v>GWP - Old Guinea-Bissau Peso (replaced by Guunea Franc GNF)</v>
      </c>
      <c r="B1501" s="43" t="s">
        <v>713</v>
      </c>
      <c r="C1501" s="43" t="s">
        <v>1451</v>
      </c>
    </row>
    <row r="1502" spans="1:3" ht="13.5" customHeight="1" x14ac:dyDescent="0.25">
      <c r="A1502" s="43" t="str">
        <f t="shared" ref="A1502:A1565" si="37">IF(SAP_BYD_CodeList_Currency_Code_DisplayAs=3,CONCATENATE(B1502,SAP_BYD_CodeList_Currency_Code_Delimiter,C1502),IF(SAP_BYD_CodeList_Currency_Code_DisplayAs=1,B1502,C1502))</f>
        <v>GYD - Guyana Dollar</v>
      </c>
      <c r="B1502" s="43" t="s">
        <v>714</v>
      </c>
      <c r="C1502" s="43" t="s">
        <v>715</v>
      </c>
    </row>
    <row r="1503" spans="1:3" ht="13.5" customHeight="1" x14ac:dyDescent="0.25">
      <c r="A1503" s="43" t="str">
        <f t="shared" si="37"/>
        <v>HKD - Hong Kong Dollar</v>
      </c>
      <c r="B1503" s="43" t="s">
        <v>716</v>
      </c>
      <c r="C1503" s="43" t="s">
        <v>717</v>
      </c>
    </row>
    <row r="1504" spans="1:3" ht="13.5" customHeight="1" x14ac:dyDescent="0.25">
      <c r="A1504" s="43" t="str">
        <f t="shared" si="37"/>
        <v>HNL - Lempira</v>
      </c>
      <c r="B1504" s="43" t="s">
        <v>718</v>
      </c>
      <c r="C1504" s="43" t="s">
        <v>719</v>
      </c>
    </row>
    <row r="1505" spans="1:3" ht="13.5" customHeight="1" x14ac:dyDescent="0.25">
      <c r="A1505" s="43" t="str">
        <f t="shared" si="37"/>
        <v>HRK - Kuna</v>
      </c>
      <c r="B1505" s="43" t="s">
        <v>720</v>
      </c>
      <c r="C1505" s="43" t="s">
        <v>1452</v>
      </c>
    </row>
    <row r="1506" spans="1:3" ht="13.5" customHeight="1" x14ac:dyDescent="0.25">
      <c r="A1506" s="43" t="str">
        <f t="shared" si="37"/>
        <v>HTG - Gourde</v>
      </c>
      <c r="B1506" s="43" t="s">
        <v>721</v>
      </c>
      <c r="C1506" s="43" t="s">
        <v>722</v>
      </c>
    </row>
    <row r="1507" spans="1:3" ht="13.5" customHeight="1" x14ac:dyDescent="0.25">
      <c r="A1507" s="43" t="str">
        <f t="shared" si="37"/>
        <v>HUF - Forint</v>
      </c>
      <c r="B1507" s="43" t="s">
        <v>723</v>
      </c>
      <c r="C1507" s="43" t="s">
        <v>724</v>
      </c>
    </row>
    <row r="1508" spans="1:3" ht="13.5" customHeight="1" x14ac:dyDescent="0.25">
      <c r="A1508" s="43" t="str">
        <f t="shared" si="37"/>
        <v>IDR - Rupiah</v>
      </c>
      <c r="B1508" s="43" t="s">
        <v>725</v>
      </c>
      <c r="C1508" s="43" t="s">
        <v>726</v>
      </c>
    </row>
    <row r="1509" spans="1:3" ht="13.5" customHeight="1" x14ac:dyDescent="0.25">
      <c r="A1509" s="43" t="str">
        <f t="shared" si="37"/>
        <v>ILS - New Israeli Sheqel</v>
      </c>
      <c r="B1509" s="43" t="s">
        <v>727</v>
      </c>
      <c r="C1509" s="43" t="s">
        <v>728</v>
      </c>
    </row>
    <row r="1510" spans="1:3" ht="13.5" customHeight="1" x14ac:dyDescent="0.25">
      <c r="A1510" s="43" t="str">
        <f t="shared" si="37"/>
        <v>INR - Indian Rupee</v>
      </c>
      <c r="B1510" s="43" t="s">
        <v>729</v>
      </c>
      <c r="C1510" s="43" t="s">
        <v>730</v>
      </c>
    </row>
    <row r="1511" spans="1:3" ht="13.5" customHeight="1" x14ac:dyDescent="0.25">
      <c r="A1511" s="43" t="str">
        <f t="shared" si="37"/>
        <v>IQD - Iraqi Dinar</v>
      </c>
      <c r="B1511" s="43" t="s">
        <v>731</v>
      </c>
      <c r="C1511" s="43" t="s">
        <v>732</v>
      </c>
    </row>
    <row r="1512" spans="1:3" ht="13.5" customHeight="1" x14ac:dyDescent="0.25">
      <c r="A1512" s="43" t="str">
        <f t="shared" si="37"/>
        <v>IRR - Iranian Rial</v>
      </c>
      <c r="B1512" s="43" t="s">
        <v>733</v>
      </c>
      <c r="C1512" s="43" t="s">
        <v>734</v>
      </c>
    </row>
    <row r="1513" spans="1:3" ht="13.5" customHeight="1" x14ac:dyDescent="0.25">
      <c r="A1513" s="43" t="str">
        <f t="shared" si="37"/>
        <v>ISK - Iceland Krona</v>
      </c>
      <c r="B1513" s="43" t="s">
        <v>735</v>
      </c>
      <c r="C1513" s="43" t="s">
        <v>736</v>
      </c>
    </row>
    <row r="1514" spans="1:3" ht="13.5" customHeight="1" x14ac:dyDescent="0.25">
      <c r="A1514" s="43" t="str">
        <f t="shared" si="37"/>
        <v>JMD - Jamaican Dollar</v>
      </c>
      <c r="B1514" s="43" t="s">
        <v>737</v>
      </c>
      <c r="C1514" s="43" t="s">
        <v>738</v>
      </c>
    </row>
    <row r="1515" spans="1:3" ht="13.5" customHeight="1" x14ac:dyDescent="0.25">
      <c r="A1515" s="43" t="str">
        <f t="shared" si="37"/>
        <v>JOD - Jordanian Dinar</v>
      </c>
      <c r="B1515" s="43" t="s">
        <v>739</v>
      </c>
      <c r="C1515" s="43" t="s">
        <v>740</v>
      </c>
    </row>
    <row r="1516" spans="1:3" ht="13.5" customHeight="1" x14ac:dyDescent="0.25">
      <c r="A1516" s="43" t="str">
        <f t="shared" si="37"/>
        <v>JPY - Yen</v>
      </c>
      <c r="B1516" s="43" t="s">
        <v>741</v>
      </c>
      <c r="C1516" s="43" t="s">
        <v>742</v>
      </c>
    </row>
    <row r="1517" spans="1:3" ht="13.5" customHeight="1" x14ac:dyDescent="0.25">
      <c r="A1517" s="43" t="str">
        <f t="shared" si="37"/>
        <v>KES - Kenyan Shilling</v>
      </c>
      <c r="B1517" s="43" t="s">
        <v>743</v>
      </c>
      <c r="C1517" s="43" t="s">
        <v>744</v>
      </c>
    </row>
    <row r="1518" spans="1:3" ht="13.5" customHeight="1" x14ac:dyDescent="0.25">
      <c r="A1518" s="43" t="str">
        <f t="shared" si="37"/>
        <v>KGS - Som</v>
      </c>
      <c r="B1518" s="43" t="s">
        <v>745</v>
      </c>
      <c r="C1518" s="43" t="s">
        <v>746</v>
      </c>
    </row>
    <row r="1519" spans="1:3" ht="13.5" customHeight="1" x14ac:dyDescent="0.25">
      <c r="A1519" s="43" t="str">
        <f t="shared" si="37"/>
        <v>KHR - Riel</v>
      </c>
      <c r="B1519" s="43" t="s">
        <v>747</v>
      </c>
      <c r="C1519" s="43" t="s">
        <v>748</v>
      </c>
    </row>
    <row r="1520" spans="1:3" ht="13.5" customHeight="1" x14ac:dyDescent="0.25">
      <c r="A1520" s="43" t="str">
        <f t="shared" si="37"/>
        <v>KMF - Comoro Franc</v>
      </c>
      <c r="B1520" s="43" t="s">
        <v>749</v>
      </c>
      <c r="C1520" s="43" t="s">
        <v>750</v>
      </c>
    </row>
    <row r="1521" spans="1:3" ht="13.5" customHeight="1" x14ac:dyDescent="0.25">
      <c r="A1521" s="43" t="str">
        <f t="shared" si="37"/>
        <v>KPW - North Korean Won</v>
      </c>
      <c r="B1521" s="43" t="s">
        <v>751</v>
      </c>
      <c r="C1521" s="43" t="s">
        <v>752</v>
      </c>
    </row>
    <row r="1522" spans="1:3" ht="13.5" customHeight="1" x14ac:dyDescent="0.25">
      <c r="A1522" s="43" t="str">
        <f t="shared" si="37"/>
        <v>KRW - Won</v>
      </c>
      <c r="B1522" s="43" t="s">
        <v>753</v>
      </c>
      <c r="C1522" s="43" t="s">
        <v>754</v>
      </c>
    </row>
    <row r="1523" spans="1:3" ht="13.5" customHeight="1" x14ac:dyDescent="0.25">
      <c r="A1523" s="43" t="str">
        <f t="shared" si="37"/>
        <v>KWD - Kuwaiti Dinar</v>
      </c>
      <c r="B1523" s="43" t="s">
        <v>755</v>
      </c>
      <c r="C1523" s="43" t="s">
        <v>756</v>
      </c>
    </row>
    <row r="1524" spans="1:3" ht="13.5" customHeight="1" x14ac:dyDescent="0.25">
      <c r="A1524" s="43" t="str">
        <f t="shared" si="37"/>
        <v>KYD - Cayman Islands Dollar</v>
      </c>
      <c r="B1524" s="43" t="s">
        <v>757</v>
      </c>
      <c r="C1524" s="43" t="s">
        <v>758</v>
      </c>
    </row>
    <row r="1525" spans="1:3" ht="13.5" customHeight="1" x14ac:dyDescent="0.25">
      <c r="A1525" s="43" t="str">
        <f t="shared" si="37"/>
        <v>KZT - Tenge</v>
      </c>
      <c r="B1525" s="43" t="s">
        <v>759</v>
      </c>
      <c r="C1525" s="43" t="s">
        <v>760</v>
      </c>
    </row>
    <row r="1526" spans="1:3" ht="13.5" customHeight="1" x14ac:dyDescent="0.25">
      <c r="A1526" s="43" t="str">
        <f t="shared" si="37"/>
        <v>LAK - Kip</v>
      </c>
      <c r="B1526" s="43" t="s">
        <v>761</v>
      </c>
      <c r="C1526" s="43" t="s">
        <v>762</v>
      </c>
    </row>
    <row r="1527" spans="1:3" ht="13.5" customHeight="1" x14ac:dyDescent="0.25">
      <c r="A1527" s="43" t="str">
        <f t="shared" si="37"/>
        <v>LBP - Lebanese Pound</v>
      </c>
      <c r="B1527" s="43" t="s">
        <v>763</v>
      </c>
      <c r="C1527" s="43" t="s">
        <v>764</v>
      </c>
    </row>
    <row r="1528" spans="1:3" ht="13.5" customHeight="1" x14ac:dyDescent="0.25">
      <c r="A1528" s="43" t="str">
        <f t="shared" si="37"/>
        <v>LKR - Sri Lanka Rupee</v>
      </c>
      <c r="B1528" s="43" t="s">
        <v>765</v>
      </c>
      <c r="C1528" s="43" t="s">
        <v>766</v>
      </c>
    </row>
    <row r="1529" spans="1:3" ht="13.5" customHeight="1" x14ac:dyDescent="0.25">
      <c r="A1529" s="43" t="str">
        <f t="shared" si="37"/>
        <v>LRD - Liberian Dollar</v>
      </c>
      <c r="B1529" s="43" t="s">
        <v>767</v>
      </c>
      <c r="C1529" s="43" t="s">
        <v>768</v>
      </c>
    </row>
    <row r="1530" spans="1:3" ht="13.5" customHeight="1" x14ac:dyDescent="0.25">
      <c r="A1530" s="43" t="str">
        <f t="shared" si="37"/>
        <v>LSL - Loti</v>
      </c>
      <c r="B1530" s="43" t="s">
        <v>769</v>
      </c>
      <c r="C1530" s="43" t="s">
        <v>770</v>
      </c>
    </row>
    <row r="1531" spans="1:3" ht="13.5" customHeight="1" x14ac:dyDescent="0.25">
      <c r="A1531" s="43" t="str">
        <f t="shared" si="37"/>
        <v>LTL - Lithuanian Litas (replaced by Euro EUR as of 01.01.2015))</v>
      </c>
      <c r="B1531" s="43" t="s">
        <v>771</v>
      </c>
      <c r="C1531" s="43" t="s">
        <v>1453</v>
      </c>
    </row>
    <row r="1532" spans="1:3" ht="13.5" customHeight="1" x14ac:dyDescent="0.25">
      <c r="A1532" s="43" t="str">
        <f t="shared" si="37"/>
        <v>LVL - Old Latvian Lats (replaced by Euro EUR)</v>
      </c>
      <c r="B1532" s="43" t="s">
        <v>772</v>
      </c>
      <c r="C1532" s="43" t="s">
        <v>1454</v>
      </c>
    </row>
    <row r="1533" spans="1:3" ht="13.5" customHeight="1" x14ac:dyDescent="0.25">
      <c r="A1533" s="43" t="str">
        <f t="shared" si="37"/>
        <v>LYD - Libyan Dinar</v>
      </c>
      <c r="B1533" s="43" t="s">
        <v>773</v>
      </c>
      <c r="C1533" s="43" t="s">
        <v>774</v>
      </c>
    </row>
    <row r="1534" spans="1:3" ht="13.5" customHeight="1" x14ac:dyDescent="0.25">
      <c r="A1534" s="43" t="str">
        <f t="shared" si="37"/>
        <v>MAD - Moroccan Dirham</v>
      </c>
      <c r="B1534" s="43" t="s">
        <v>775</v>
      </c>
      <c r="C1534" s="43" t="s">
        <v>776</v>
      </c>
    </row>
    <row r="1535" spans="1:3" ht="13.5" customHeight="1" x14ac:dyDescent="0.25">
      <c r="A1535" s="43" t="str">
        <f t="shared" si="37"/>
        <v>MDL - Moldovan Leu</v>
      </c>
      <c r="B1535" s="43" t="s">
        <v>777</v>
      </c>
      <c r="C1535" s="43" t="s">
        <v>778</v>
      </c>
    </row>
    <row r="1536" spans="1:3" ht="13.5" customHeight="1" x14ac:dyDescent="0.25">
      <c r="A1536" s="43" t="str">
        <f t="shared" si="37"/>
        <v>MGA - Malagascy Ariary</v>
      </c>
      <c r="B1536" s="43" t="s">
        <v>779</v>
      </c>
      <c r="C1536" s="43" t="s">
        <v>780</v>
      </c>
    </row>
    <row r="1537" spans="1:3" ht="13.5" customHeight="1" x14ac:dyDescent="0.25">
      <c r="A1537" s="43" t="str">
        <f t="shared" si="37"/>
        <v>MKD - Denar</v>
      </c>
      <c r="B1537" s="43" t="s">
        <v>781</v>
      </c>
      <c r="C1537" s="43" t="s">
        <v>782</v>
      </c>
    </row>
    <row r="1538" spans="1:3" ht="13.5" customHeight="1" x14ac:dyDescent="0.25">
      <c r="A1538" s="43" t="str">
        <f t="shared" si="37"/>
        <v>MMK - Kyat</v>
      </c>
      <c r="B1538" s="43" t="s">
        <v>783</v>
      </c>
      <c r="C1538" s="43" t="s">
        <v>784</v>
      </c>
    </row>
    <row r="1539" spans="1:3" ht="13.5" customHeight="1" x14ac:dyDescent="0.25">
      <c r="A1539" s="43" t="str">
        <f t="shared" si="37"/>
        <v>MNT - Tugrik</v>
      </c>
      <c r="B1539" s="43" t="s">
        <v>785</v>
      </c>
      <c r="C1539" s="43" t="s">
        <v>786</v>
      </c>
    </row>
    <row r="1540" spans="1:3" ht="13.5" customHeight="1" x14ac:dyDescent="0.25">
      <c r="A1540" s="43" t="str">
        <f t="shared" si="37"/>
        <v>MOP - Pataca</v>
      </c>
      <c r="B1540" s="43" t="s">
        <v>787</v>
      </c>
      <c r="C1540" s="43" t="s">
        <v>788</v>
      </c>
    </row>
    <row r="1541" spans="1:3" ht="13.5" customHeight="1" x14ac:dyDescent="0.25">
      <c r="A1541" s="43" t="str">
        <f t="shared" si="37"/>
        <v>MRO - Ouguiya</v>
      </c>
      <c r="B1541" s="43" t="s">
        <v>789</v>
      </c>
      <c r="C1541" s="43" t="s">
        <v>790</v>
      </c>
    </row>
    <row r="1542" spans="1:3" ht="13.5" customHeight="1" x14ac:dyDescent="0.25">
      <c r="A1542" s="43" t="str">
        <f t="shared" si="37"/>
        <v>MTL - Old Maltese Lira (replaced by Euro EUR)</v>
      </c>
      <c r="B1542" s="43" t="s">
        <v>791</v>
      </c>
      <c r="C1542" s="43" t="s">
        <v>1455</v>
      </c>
    </row>
    <row r="1543" spans="1:3" ht="13.5" customHeight="1" x14ac:dyDescent="0.25">
      <c r="A1543" s="43" t="str">
        <f t="shared" si="37"/>
        <v>MUR - Mauritius Rupee</v>
      </c>
      <c r="B1543" s="43" t="s">
        <v>792</v>
      </c>
      <c r="C1543" s="43" t="s">
        <v>793</v>
      </c>
    </row>
    <row r="1544" spans="1:3" ht="13.5" customHeight="1" x14ac:dyDescent="0.25">
      <c r="A1544" s="43" t="str">
        <f t="shared" si="37"/>
        <v>MVR - Rufiyaa</v>
      </c>
      <c r="B1544" s="43" t="s">
        <v>794</v>
      </c>
      <c r="C1544" s="43" t="s">
        <v>795</v>
      </c>
    </row>
    <row r="1545" spans="1:3" ht="13.5" customHeight="1" x14ac:dyDescent="0.25">
      <c r="A1545" s="43" t="str">
        <f t="shared" si="37"/>
        <v>MWK - Kwacha</v>
      </c>
      <c r="B1545" s="43" t="s">
        <v>796</v>
      </c>
      <c r="C1545" s="43" t="s">
        <v>797</v>
      </c>
    </row>
    <row r="1546" spans="1:3" ht="13.5" customHeight="1" x14ac:dyDescent="0.25">
      <c r="A1546" s="43" t="str">
        <f t="shared" si="37"/>
        <v>MXN - Mexican Peso</v>
      </c>
      <c r="B1546" s="43" t="s">
        <v>798</v>
      </c>
      <c r="C1546" s="43" t="s">
        <v>799</v>
      </c>
    </row>
    <row r="1547" spans="1:3" ht="13.5" customHeight="1" x14ac:dyDescent="0.25">
      <c r="A1547" s="43" t="str">
        <f t="shared" si="37"/>
        <v>MXV - Mexican Unidad de Inversion (UID)</v>
      </c>
      <c r="B1547" s="43" t="s">
        <v>800</v>
      </c>
      <c r="C1547" s="43" t="s">
        <v>801</v>
      </c>
    </row>
    <row r="1548" spans="1:3" ht="13.5" customHeight="1" x14ac:dyDescent="0.25">
      <c r="A1548" s="43" t="str">
        <f t="shared" si="37"/>
        <v>MYR - Malaysian Ringgit</v>
      </c>
      <c r="B1548" s="43" t="s">
        <v>802</v>
      </c>
      <c r="C1548" s="43" t="s">
        <v>803</v>
      </c>
    </row>
    <row r="1549" spans="1:3" ht="13.5" customHeight="1" x14ac:dyDescent="0.25">
      <c r="A1549" s="43" t="str">
        <f t="shared" si="37"/>
        <v>MZN - Mozambique Metical</v>
      </c>
      <c r="B1549" s="43" t="s">
        <v>804</v>
      </c>
      <c r="C1549" s="43" t="s">
        <v>1456</v>
      </c>
    </row>
    <row r="1550" spans="1:3" ht="13.5" customHeight="1" x14ac:dyDescent="0.25">
      <c r="A1550" s="43" t="str">
        <f t="shared" si="37"/>
        <v>NAD - Namibia Dollar</v>
      </c>
      <c r="B1550" s="43" t="s">
        <v>805</v>
      </c>
      <c r="C1550" s="43" t="s">
        <v>1457</v>
      </c>
    </row>
    <row r="1551" spans="1:3" ht="13.5" customHeight="1" x14ac:dyDescent="0.25">
      <c r="A1551" s="43" t="str">
        <f t="shared" si="37"/>
        <v>NGN - Naira</v>
      </c>
      <c r="B1551" s="43" t="s">
        <v>806</v>
      </c>
      <c r="C1551" s="43" t="s">
        <v>807</v>
      </c>
    </row>
    <row r="1552" spans="1:3" ht="13.5" customHeight="1" x14ac:dyDescent="0.25">
      <c r="A1552" s="43" t="str">
        <f t="shared" si="37"/>
        <v>NIO - Cordoba Oro</v>
      </c>
      <c r="B1552" s="43" t="s">
        <v>808</v>
      </c>
      <c r="C1552" s="43" t="s">
        <v>809</v>
      </c>
    </row>
    <row r="1553" spans="1:3" ht="13.5" customHeight="1" x14ac:dyDescent="0.25">
      <c r="A1553" s="43" t="str">
        <f t="shared" si="37"/>
        <v>NOK - Norwegian Krone</v>
      </c>
      <c r="B1553" s="43" t="s">
        <v>810</v>
      </c>
      <c r="C1553" s="43" t="s">
        <v>811</v>
      </c>
    </row>
    <row r="1554" spans="1:3" ht="13.5" customHeight="1" x14ac:dyDescent="0.25">
      <c r="A1554" s="43" t="str">
        <f t="shared" si="37"/>
        <v>NPR - Nepalese Rupee</v>
      </c>
      <c r="B1554" s="43" t="s">
        <v>812</v>
      </c>
      <c r="C1554" s="43" t="s">
        <v>813</v>
      </c>
    </row>
    <row r="1555" spans="1:3" ht="13.5" customHeight="1" x14ac:dyDescent="0.25">
      <c r="A1555" s="43" t="str">
        <f t="shared" si="37"/>
        <v>NZD - New Zealand Dollar</v>
      </c>
      <c r="B1555" s="43" t="s">
        <v>814</v>
      </c>
      <c r="C1555" s="43" t="s">
        <v>815</v>
      </c>
    </row>
    <row r="1556" spans="1:3" ht="13.5" customHeight="1" x14ac:dyDescent="0.25">
      <c r="A1556" s="43" t="str">
        <f t="shared" si="37"/>
        <v>OMR - Rial Omani</v>
      </c>
      <c r="B1556" s="43" t="s">
        <v>816</v>
      </c>
      <c r="C1556" s="43" t="s">
        <v>817</v>
      </c>
    </row>
    <row r="1557" spans="1:3" ht="13.5" customHeight="1" x14ac:dyDescent="0.25">
      <c r="A1557" s="43" t="str">
        <f t="shared" si="37"/>
        <v>PAB - Balboa</v>
      </c>
      <c r="B1557" s="43" t="s">
        <v>818</v>
      </c>
      <c r="C1557" s="43" t="s">
        <v>819</v>
      </c>
    </row>
    <row r="1558" spans="1:3" ht="13.5" customHeight="1" x14ac:dyDescent="0.25">
      <c r="A1558" s="43" t="str">
        <f t="shared" si="37"/>
        <v>PEN - Nuevo Sol</v>
      </c>
      <c r="B1558" s="43" t="s">
        <v>820</v>
      </c>
      <c r="C1558" s="43" t="s">
        <v>821</v>
      </c>
    </row>
    <row r="1559" spans="1:3" ht="13.5" customHeight="1" x14ac:dyDescent="0.25">
      <c r="A1559" s="43" t="str">
        <f t="shared" si="37"/>
        <v>PGK - Kina</v>
      </c>
      <c r="B1559" s="43" t="s">
        <v>822</v>
      </c>
      <c r="C1559" s="43" t="s">
        <v>823</v>
      </c>
    </row>
    <row r="1560" spans="1:3" ht="13.5" customHeight="1" x14ac:dyDescent="0.25">
      <c r="A1560" s="43" t="str">
        <f t="shared" si="37"/>
        <v>PHP - Philippine Peso</v>
      </c>
      <c r="B1560" s="43" t="s">
        <v>824</v>
      </c>
      <c r="C1560" s="43" t="s">
        <v>825</v>
      </c>
    </row>
    <row r="1561" spans="1:3" ht="13.5" customHeight="1" x14ac:dyDescent="0.25">
      <c r="A1561" s="43" t="str">
        <f t="shared" si="37"/>
        <v>PKR - Pakistan Rupee</v>
      </c>
      <c r="B1561" s="43" t="s">
        <v>826</v>
      </c>
      <c r="C1561" s="43" t="s">
        <v>827</v>
      </c>
    </row>
    <row r="1562" spans="1:3" ht="13.5" customHeight="1" x14ac:dyDescent="0.25">
      <c r="A1562" s="43" t="str">
        <f t="shared" si="37"/>
        <v>PLN - Zloty</v>
      </c>
      <c r="B1562" s="43" t="s">
        <v>828</v>
      </c>
      <c r="C1562" s="43" t="s">
        <v>829</v>
      </c>
    </row>
    <row r="1563" spans="1:3" ht="13.5" customHeight="1" x14ac:dyDescent="0.25">
      <c r="A1563" s="43" t="str">
        <f t="shared" si="37"/>
        <v>PYG - Guarani</v>
      </c>
      <c r="B1563" s="43" t="s">
        <v>830</v>
      </c>
      <c r="C1563" s="43" t="s">
        <v>831</v>
      </c>
    </row>
    <row r="1564" spans="1:3" ht="13.5" customHeight="1" x14ac:dyDescent="0.25">
      <c r="A1564" s="43" t="str">
        <f t="shared" si="37"/>
        <v>QAR - Qatari Rial</v>
      </c>
      <c r="B1564" s="43" t="s">
        <v>832</v>
      </c>
      <c r="C1564" s="43" t="s">
        <v>833</v>
      </c>
    </row>
    <row r="1565" spans="1:3" ht="13.5" customHeight="1" x14ac:dyDescent="0.25">
      <c r="A1565" s="43" t="str">
        <f t="shared" si="37"/>
        <v>ROL - Old Romanian Leu (replacey by New Romanian Leu RON)</v>
      </c>
      <c r="B1565" s="43" t="s">
        <v>834</v>
      </c>
      <c r="C1565" s="43" t="s">
        <v>1458</v>
      </c>
    </row>
    <row r="1566" spans="1:3" ht="13.5" customHeight="1" x14ac:dyDescent="0.25">
      <c r="A1566" s="43" t="str">
        <f t="shared" ref="A1566:A1629" si="38">IF(SAP_BYD_CodeList_Currency_Code_DisplayAs=3,CONCATENATE(B1566,SAP_BYD_CodeList_Currency_Code_Delimiter,C1566),IF(SAP_BYD_CodeList_Currency_Code_DisplayAs=1,B1566,C1566))</f>
        <v>RON - Romanian Leu</v>
      </c>
      <c r="B1566" s="43" t="s">
        <v>835</v>
      </c>
      <c r="C1566" s="43" t="s">
        <v>1459</v>
      </c>
    </row>
    <row r="1567" spans="1:3" ht="13.5" customHeight="1" x14ac:dyDescent="0.25">
      <c r="A1567" s="43" t="str">
        <f t="shared" si="38"/>
        <v>RSD - Serbian Dinar</v>
      </c>
      <c r="B1567" s="43" t="s">
        <v>836</v>
      </c>
      <c r="C1567" s="43" t="s">
        <v>1460</v>
      </c>
    </row>
    <row r="1568" spans="1:3" ht="13.5" customHeight="1" x14ac:dyDescent="0.25">
      <c r="A1568" s="43" t="str">
        <f t="shared" si="38"/>
        <v>RUB - Russian Ruble</v>
      </c>
      <c r="B1568" s="43" t="s">
        <v>837</v>
      </c>
      <c r="C1568" s="43" t="s">
        <v>838</v>
      </c>
    </row>
    <row r="1569" spans="1:3" ht="13.5" customHeight="1" x14ac:dyDescent="0.25">
      <c r="A1569" s="43" t="str">
        <f t="shared" si="38"/>
        <v>RWF - Rwanda Franc</v>
      </c>
      <c r="B1569" s="43" t="s">
        <v>839</v>
      </c>
      <c r="C1569" s="43" t="s">
        <v>840</v>
      </c>
    </row>
    <row r="1570" spans="1:3" ht="13.5" customHeight="1" x14ac:dyDescent="0.25">
      <c r="A1570" s="43" t="str">
        <f t="shared" si="38"/>
        <v>SAR - Saudi Riyal</v>
      </c>
      <c r="B1570" s="43" t="s">
        <v>841</v>
      </c>
      <c r="C1570" s="43" t="s">
        <v>842</v>
      </c>
    </row>
    <row r="1571" spans="1:3" ht="13.5" customHeight="1" x14ac:dyDescent="0.25">
      <c r="A1571" s="43" t="str">
        <f t="shared" si="38"/>
        <v>SBD - Solomon Islands Dollar</v>
      </c>
      <c r="B1571" s="43" t="s">
        <v>843</v>
      </c>
      <c r="C1571" s="43" t="s">
        <v>844</v>
      </c>
    </row>
    <row r="1572" spans="1:3" ht="13.5" customHeight="1" x14ac:dyDescent="0.25">
      <c r="A1572" s="43" t="str">
        <f t="shared" si="38"/>
        <v>SCR - Seychelles Rupee</v>
      </c>
      <c r="B1572" s="43" t="s">
        <v>845</v>
      </c>
      <c r="C1572" s="43" t="s">
        <v>846</v>
      </c>
    </row>
    <row r="1573" spans="1:3" ht="13.5" customHeight="1" x14ac:dyDescent="0.25">
      <c r="A1573" s="43" t="str">
        <f t="shared" si="38"/>
        <v>SDD - Old Sudanese Dinar (replaced by Sudanese Pound SDG)</v>
      </c>
      <c r="B1573" s="43" t="s">
        <v>847</v>
      </c>
      <c r="C1573" s="43" t="s">
        <v>1461</v>
      </c>
    </row>
    <row r="1574" spans="1:3" ht="13.5" customHeight="1" x14ac:dyDescent="0.25">
      <c r="A1574" s="43" t="str">
        <f t="shared" si="38"/>
        <v>SDG - Sudanese Pound</v>
      </c>
      <c r="B1574" s="43" t="s">
        <v>848</v>
      </c>
      <c r="C1574" s="43" t="s">
        <v>849</v>
      </c>
    </row>
    <row r="1575" spans="1:3" ht="13.5" customHeight="1" x14ac:dyDescent="0.25">
      <c r="A1575" s="43" t="str">
        <f t="shared" si="38"/>
        <v>SEK - Swedish Krona</v>
      </c>
      <c r="B1575" s="43" t="s">
        <v>850</v>
      </c>
      <c r="C1575" s="43" t="s">
        <v>851</v>
      </c>
    </row>
    <row r="1576" spans="1:3" ht="13.5" customHeight="1" x14ac:dyDescent="0.25">
      <c r="A1576" s="43" t="str">
        <f t="shared" si="38"/>
        <v>SGD - Singapore Dollar</v>
      </c>
      <c r="B1576" s="43" t="s">
        <v>852</v>
      </c>
      <c r="C1576" s="43" t="s">
        <v>853</v>
      </c>
    </row>
    <row r="1577" spans="1:3" ht="13.5" customHeight="1" x14ac:dyDescent="0.25">
      <c r="A1577" s="43" t="str">
        <f t="shared" si="38"/>
        <v>SHP - Saint Helena Pound</v>
      </c>
      <c r="B1577" s="43" t="s">
        <v>854</v>
      </c>
      <c r="C1577" s="43" t="s">
        <v>855</v>
      </c>
    </row>
    <row r="1578" spans="1:3" ht="13.5" customHeight="1" x14ac:dyDescent="0.25">
      <c r="A1578" s="43" t="str">
        <f t="shared" si="38"/>
        <v>SIT - Old Tolar (replaced by Euro EUR)</v>
      </c>
      <c r="B1578" s="43" t="s">
        <v>856</v>
      </c>
      <c r="C1578" s="43" t="s">
        <v>1462</v>
      </c>
    </row>
    <row r="1579" spans="1:3" ht="13.5" customHeight="1" x14ac:dyDescent="0.25">
      <c r="A1579" s="43" t="str">
        <f t="shared" si="38"/>
        <v>SKK - Old Slovak Koruna (replaced by Euro EUR)</v>
      </c>
      <c r="B1579" s="43" t="s">
        <v>857</v>
      </c>
      <c r="C1579" s="43" t="s">
        <v>1463</v>
      </c>
    </row>
    <row r="1580" spans="1:3" ht="13.5" customHeight="1" x14ac:dyDescent="0.25">
      <c r="A1580" s="43" t="str">
        <f t="shared" si="38"/>
        <v>SLL - Leone</v>
      </c>
      <c r="B1580" s="43" t="s">
        <v>858</v>
      </c>
      <c r="C1580" s="43" t="s">
        <v>859</v>
      </c>
    </row>
    <row r="1581" spans="1:3" ht="13.5" customHeight="1" x14ac:dyDescent="0.25">
      <c r="A1581" s="43" t="str">
        <f t="shared" si="38"/>
        <v>SOS - Somali Shilling</v>
      </c>
      <c r="B1581" s="43" t="s">
        <v>860</v>
      </c>
      <c r="C1581" s="43" t="s">
        <v>861</v>
      </c>
    </row>
    <row r="1582" spans="1:3" ht="13.5" customHeight="1" x14ac:dyDescent="0.25">
      <c r="A1582" s="43" t="str">
        <f t="shared" si="38"/>
        <v>SRD - Surinam Dollar</v>
      </c>
      <c r="B1582" s="43" t="s">
        <v>862</v>
      </c>
      <c r="C1582" s="43" t="s">
        <v>863</v>
      </c>
    </row>
    <row r="1583" spans="1:3" ht="13.5" customHeight="1" x14ac:dyDescent="0.25">
      <c r="A1583" s="43" t="str">
        <f t="shared" si="38"/>
        <v>SSP - South Sudanese Pound</v>
      </c>
      <c r="B1583" s="43" t="s">
        <v>1464</v>
      </c>
      <c r="C1583" s="43" t="s">
        <v>1465</v>
      </c>
    </row>
    <row r="1584" spans="1:3" ht="13.5" customHeight="1" x14ac:dyDescent="0.25">
      <c r="A1584" s="43" t="str">
        <f t="shared" si="38"/>
        <v>STD - Dobra</v>
      </c>
      <c r="B1584" s="43" t="s">
        <v>864</v>
      </c>
      <c r="C1584" s="43" t="s">
        <v>865</v>
      </c>
    </row>
    <row r="1585" spans="1:3" ht="13.5" customHeight="1" x14ac:dyDescent="0.25">
      <c r="A1585" s="43" t="str">
        <f t="shared" si="38"/>
        <v>SVC - El Salvador Colon</v>
      </c>
      <c r="B1585" s="43" t="s">
        <v>866</v>
      </c>
      <c r="C1585" s="43" t="s">
        <v>867</v>
      </c>
    </row>
    <row r="1586" spans="1:3" ht="13.5" customHeight="1" x14ac:dyDescent="0.25">
      <c r="A1586" s="43" t="str">
        <f t="shared" si="38"/>
        <v>SYP - Syrian Pound</v>
      </c>
      <c r="B1586" s="43" t="s">
        <v>868</v>
      </c>
      <c r="C1586" s="43" t="s">
        <v>869</v>
      </c>
    </row>
    <row r="1587" spans="1:3" ht="13.5" customHeight="1" x14ac:dyDescent="0.25">
      <c r="A1587" s="43" t="str">
        <f t="shared" si="38"/>
        <v>SZL - Lilangeni</v>
      </c>
      <c r="B1587" s="43" t="s">
        <v>870</v>
      </c>
      <c r="C1587" s="43" t="s">
        <v>871</v>
      </c>
    </row>
    <row r="1588" spans="1:3" ht="13.5" customHeight="1" x14ac:dyDescent="0.25">
      <c r="A1588" s="43" t="str">
        <f t="shared" si="38"/>
        <v>THB - Baht</v>
      </c>
      <c r="B1588" s="43" t="s">
        <v>872</v>
      </c>
      <c r="C1588" s="43" t="s">
        <v>873</v>
      </c>
    </row>
    <row r="1589" spans="1:3" ht="13.5" customHeight="1" x14ac:dyDescent="0.25">
      <c r="A1589" s="43" t="str">
        <f t="shared" si="38"/>
        <v>TJS - Somoni</v>
      </c>
      <c r="B1589" s="43" t="s">
        <v>874</v>
      </c>
      <c r="C1589" s="43" t="s">
        <v>875</v>
      </c>
    </row>
    <row r="1590" spans="1:3" ht="13.5" customHeight="1" x14ac:dyDescent="0.25">
      <c r="A1590" s="43" t="str">
        <f t="shared" si="38"/>
        <v>TMM - Turkmenistan Old Manat (replaced by Turkmenistan New Manat TMT)</v>
      </c>
      <c r="B1590" s="43" t="s">
        <v>876</v>
      </c>
      <c r="C1590" s="43" t="s">
        <v>1466</v>
      </c>
    </row>
    <row r="1591" spans="1:3" ht="13.5" customHeight="1" x14ac:dyDescent="0.25">
      <c r="A1591" s="43" t="str">
        <f t="shared" si="38"/>
        <v>TMT - Turkmenistan New Manat</v>
      </c>
      <c r="B1591" s="43" t="s">
        <v>877</v>
      </c>
      <c r="C1591" s="43" t="s">
        <v>1467</v>
      </c>
    </row>
    <row r="1592" spans="1:3" ht="13.5" customHeight="1" x14ac:dyDescent="0.25">
      <c r="A1592" s="43" t="str">
        <f t="shared" si="38"/>
        <v>TND - Tunisian Dinar</v>
      </c>
      <c r="B1592" s="43" t="s">
        <v>878</v>
      </c>
      <c r="C1592" s="43" t="s">
        <v>879</v>
      </c>
    </row>
    <row r="1593" spans="1:3" ht="13.5" customHeight="1" x14ac:dyDescent="0.25">
      <c r="A1593" s="43" t="str">
        <f t="shared" si="38"/>
        <v>TOP - Pa'anga</v>
      </c>
      <c r="B1593" s="43" t="s">
        <v>880</v>
      </c>
      <c r="C1593" s="43" t="s">
        <v>881</v>
      </c>
    </row>
    <row r="1594" spans="1:3" ht="13.5" customHeight="1" x14ac:dyDescent="0.25">
      <c r="A1594" s="43" t="str">
        <f t="shared" si="38"/>
        <v>TRY - Turkish Lira</v>
      </c>
      <c r="B1594" s="43" t="s">
        <v>882</v>
      </c>
      <c r="C1594" s="43" t="s">
        <v>1468</v>
      </c>
    </row>
    <row r="1595" spans="1:3" ht="13.5" customHeight="1" x14ac:dyDescent="0.25">
      <c r="A1595" s="43" t="str">
        <f t="shared" si="38"/>
        <v>TTD - Trinidad and Tobago Dollar</v>
      </c>
      <c r="B1595" s="43" t="s">
        <v>883</v>
      </c>
      <c r="C1595" s="43" t="s">
        <v>884</v>
      </c>
    </row>
    <row r="1596" spans="1:3" ht="13.5" customHeight="1" x14ac:dyDescent="0.25">
      <c r="A1596" s="43" t="str">
        <f t="shared" si="38"/>
        <v>TWD - New Taiwan Dollar</v>
      </c>
      <c r="B1596" s="43" t="s">
        <v>885</v>
      </c>
      <c r="C1596" s="43" t="s">
        <v>886</v>
      </c>
    </row>
    <row r="1597" spans="1:3" ht="13.5" customHeight="1" x14ac:dyDescent="0.25">
      <c r="A1597" s="43" t="str">
        <f t="shared" si="38"/>
        <v>TZS - Tanzanian Shilling</v>
      </c>
      <c r="B1597" s="43" t="s">
        <v>887</v>
      </c>
      <c r="C1597" s="43" t="s">
        <v>888</v>
      </c>
    </row>
    <row r="1598" spans="1:3" ht="13.5" customHeight="1" x14ac:dyDescent="0.25">
      <c r="A1598" s="43" t="str">
        <f t="shared" si="38"/>
        <v>UAH - Hryvnia</v>
      </c>
      <c r="B1598" s="43" t="s">
        <v>889</v>
      </c>
      <c r="C1598" s="43" t="s">
        <v>890</v>
      </c>
    </row>
    <row r="1599" spans="1:3" ht="13.5" customHeight="1" x14ac:dyDescent="0.25">
      <c r="A1599" s="43" t="str">
        <f t="shared" si="38"/>
        <v>UGX - Uganda Shilling</v>
      </c>
      <c r="B1599" s="43" t="s">
        <v>891</v>
      </c>
      <c r="C1599" s="43" t="s">
        <v>892</v>
      </c>
    </row>
    <row r="1600" spans="1:3" ht="13.5" customHeight="1" x14ac:dyDescent="0.25">
      <c r="A1600" s="43" t="str">
        <f t="shared" si="38"/>
        <v>USD - US Dollar</v>
      </c>
      <c r="B1600" s="43" t="s">
        <v>893</v>
      </c>
      <c r="C1600" s="43" t="s">
        <v>894</v>
      </c>
    </row>
    <row r="1601" spans="1:3" ht="13.5" customHeight="1" x14ac:dyDescent="0.25">
      <c r="A1601" s="43" t="str">
        <f t="shared" si="38"/>
        <v>USN - US Dollar (Next day)</v>
      </c>
      <c r="B1601" s="43" t="s">
        <v>895</v>
      </c>
      <c r="C1601" s="43" t="s">
        <v>896</v>
      </c>
    </row>
    <row r="1602" spans="1:3" ht="13.5" customHeight="1" x14ac:dyDescent="0.25">
      <c r="A1602" s="43" t="str">
        <f t="shared" si="38"/>
        <v>USS - US Dollar (Same day) - not active any more</v>
      </c>
      <c r="B1602" s="43" t="s">
        <v>897</v>
      </c>
      <c r="C1602" s="43" t="s">
        <v>1469</v>
      </c>
    </row>
    <row r="1603" spans="1:3" ht="13.5" customHeight="1" x14ac:dyDescent="0.25">
      <c r="A1603" s="43" t="str">
        <f t="shared" si="38"/>
        <v>UYI - Uruguay Peso en Unidades</v>
      </c>
      <c r="B1603" s="43" t="s">
        <v>898</v>
      </c>
      <c r="C1603" s="43" t="s">
        <v>1470</v>
      </c>
    </row>
    <row r="1604" spans="1:3" ht="13.5" customHeight="1" x14ac:dyDescent="0.25">
      <c r="A1604" s="43" t="str">
        <f t="shared" si="38"/>
        <v>UYU - Peso Uruguayo</v>
      </c>
      <c r="B1604" s="43" t="s">
        <v>900</v>
      </c>
      <c r="C1604" s="43" t="s">
        <v>901</v>
      </c>
    </row>
    <row r="1605" spans="1:3" ht="13.5" customHeight="1" x14ac:dyDescent="0.25">
      <c r="A1605" s="43" t="str">
        <f t="shared" si="38"/>
        <v>UZS - Uzbekistan Sum</v>
      </c>
      <c r="B1605" s="43" t="s">
        <v>902</v>
      </c>
      <c r="C1605" s="43" t="s">
        <v>903</v>
      </c>
    </row>
    <row r="1606" spans="1:3" ht="13.5" customHeight="1" x14ac:dyDescent="0.25">
      <c r="A1606" s="43" t="str">
        <f t="shared" si="38"/>
        <v>VEB - Old Bolivar (replaced by Bolivar VEF)</v>
      </c>
      <c r="B1606" s="43" t="s">
        <v>904</v>
      </c>
      <c r="C1606" s="43" t="s">
        <v>1471</v>
      </c>
    </row>
    <row r="1607" spans="1:3" ht="13.5" customHeight="1" x14ac:dyDescent="0.25">
      <c r="A1607" s="43" t="str">
        <f t="shared" si="38"/>
        <v>VEF - Bolivar</v>
      </c>
      <c r="B1607" s="43" t="s">
        <v>906</v>
      </c>
      <c r="C1607" s="43" t="s">
        <v>905</v>
      </c>
    </row>
    <row r="1608" spans="1:3" ht="13.5" customHeight="1" x14ac:dyDescent="0.25">
      <c r="A1608" s="43" t="str">
        <f t="shared" si="38"/>
        <v>VND - Dong</v>
      </c>
      <c r="B1608" s="43" t="s">
        <v>907</v>
      </c>
      <c r="C1608" s="43" t="s">
        <v>908</v>
      </c>
    </row>
    <row r="1609" spans="1:3" ht="13.5" customHeight="1" x14ac:dyDescent="0.25">
      <c r="A1609" s="43" t="str">
        <f t="shared" si="38"/>
        <v>VUV - Vatu</v>
      </c>
      <c r="B1609" s="43" t="s">
        <v>909</v>
      </c>
      <c r="C1609" s="43" t="s">
        <v>910</v>
      </c>
    </row>
    <row r="1610" spans="1:3" ht="13.5" customHeight="1" x14ac:dyDescent="0.25">
      <c r="A1610" s="43" t="str">
        <f t="shared" si="38"/>
        <v>WST - Tala</v>
      </c>
      <c r="B1610" s="43" t="s">
        <v>911</v>
      </c>
      <c r="C1610" s="43" t="s">
        <v>912</v>
      </c>
    </row>
    <row r="1611" spans="1:3" ht="13.5" customHeight="1" x14ac:dyDescent="0.25">
      <c r="A1611" s="43" t="str">
        <f t="shared" si="38"/>
        <v>XAF - CFA Franc BEAC</v>
      </c>
      <c r="B1611" s="43" t="s">
        <v>913</v>
      </c>
      <c r="C1611" s="43" t="s">
        <v>914</v>
      </c>
    </row>
    <row r="1612" spans="1:3" ht="13.5" customHeight="1" x14ac:dyDescent="0.25">
      <c r="A1612" s="43" t="str">
        <f t="shared" si="38"/>
        <v>XAG - Silver</v>
      </c>
      <c r="B1612" s="43" t="s">
        <v>915</v>
      </c>
      <c r="C1612" s="43" t="s">
        <v>916</v>
      </c>
    </row>
    <row r="1613" spans="1:3" ht="13.5" customHeight="1" x14ac:dyDescent="0.25">
      <c r="A1613" s="43" t="str">
        <f t="shared" si="38"/>
        <v>XAU - Gold</v>
      </c>
      <c r="B1613" s="43" t="s">
        <v>917</v>
      </c>
      <c r="C1613" s="43" t="s">
        <v>918</v>
      </c>
    </row>
    <row r="1614" spans="1:3" ht="13.5" customHeight="1" x14ac:dyDescent="0.25">
      <c r="A1614" s="43" t="str">
        <f t="shared" si="38"/>
        <v>XBA - Bond Markets Units European Composite Unit (EURCO)</v>
      </c>
      <c r="B1614" s="43" t="s">
        <v>919</v>
      </c>
      <c r="C1614" s="43" t="s">
        <v>920</v>
      </c>
    </row>
    <row r="1615" spans="1:3" ht="13.5" customHeight="1" x14ac:dyDescent="0.25">
      <c r="A1615" s="43" t="str">
        <f t="shared" si="38"/>
        <v>XBB - European Monetary Unit (E.M.U.-6)</v>
      </c>
      <c r="B1615" s="43" t="s">
        <v>921</v>
      </c>
      <c r="C1615" s="43" t="s">
        <v>922</v>
      </c>
    </row>
    <row r="1616" spans="1:3" ht="13.5" customHeight="1" x14ac:dyDescent="0.25">
      <c r="A1616" s="43" t="str">
        <f t="shared" si="38"/>
        <v>XBC - European Unit of Account 9(E.U.A.-9)</v>
      </c>
      <c r="B1616" s="43" t="s">
        <v>923</v>
      </c>
      <c r="C1616" s="43" t="s">
        <v>924</v>
      </c>
    </row>
    <row r="1617" spans="1:3" ht="13.5" customHeight="1" x14ac:dyDescent="0.25">
      <c r="A1617" s="43" t="str">
        <f t="shared" si="38"/>
        <v>XBD - European Unit of Account 17(E.U.A.-17)</v>
      </c>
      <c r="B1617" s="43" t="s">
        <v>925</v>
      </c>
      <c r="C1617" s="43" t="s">
        <v>926</v>
      </c>
    </row>
    <row r="1618" spans="1:3" ht="13.5" customHeight="1" x14ac:dyDescent="0.25">
      <c r="A1618" s="43" t="str">
        <f t="shared" si="38"/>
        <v>XCD - East Caribbean Dollar</v>
      </c>
      <c r="B1618" s="43" t="s">
        <v>927</v>
      </c>
      <c r="C1618" s="43" t="s">
        <v>928</v>
      </c>
    </row>
    <row r="1619" spans="1:3" ht="13.5" customHeight="1" x14ac:dyDescent="0.25">
      <c r="A1619" s="43" t="str">
        <f t="shared" si="38"/>
        <v>XDR - SDR (Special Drawing Right)</v>
      </c>
      <c r="B1619" s="43" t="s">
        <v>929</v>
      </c>
      <c r="C1619" s="43" t="s">
        <v>1472</v>
      </c>
    </row>
    <row r="1620" spans="1:3" ht="13.5" customHeight="1" x14ac:dyDescent="0.25">
      <c r="A1620" s="43" t="str">
        <f t="shared" si="38"/>
        <v>XFO - Gold-Franc - not active any more</v>
      </c>
      <c r="B1620" s="43" t="s">
        <v>931</v>
      </c>
      <c r="C1620" s="43" t="s">
        <v>1473</v>
      </c>
    </row>
    <row r="1621" spans="1:3" ht="13.5" customHeight="1" x14ac:dyDescent="0.25">
      <c r="A1621" s="43" t="str">
        <f t="shared" si="38"/>
        <v>XFU - UIC-Franc - not active any more</v>
      </c>
      <c r="B1621" s="43" t="s">
        <v>933</v>
      </c>
      <c r="C1621" s="43" t="s">
        <v>1474</v>
      </c>
    </row>
    <row r="1622" spans="1:3" ht="13.5" customHeight="1" x14ac:dyDescent="0.25">
      <c r="A1622" s="43" t="str">
        <f t="shared" si="38"/>
        <v>XOF - CFA Franc BCEAO</v>
      </c>
      <c r="B1622" s="43" t="s">
        <v>935</v>
      </c>
      <c r="C1622" s="43" t="s">
        <v>936</v>
      </c>
    </row>
    <row r="1623" spans="1:3" ht="13.5" customHeight="1" x14ac:dyDescent="0.25">
      <c r="A1623" s="43" t="str">
        <f t="shared" si="38"/>
        <v>XPD - Palladium</v>
      </c>
      <c r="B1623" s="43" t="s">
        <v>937</v>
      </c>
      <c r="C1623" s="43" t="s">
        <v>938</v>
      </c>
    </row>
    <row r="1624" spans="1:3" ht="13.5" customHeight="1" x14ac:dyDescent="0.25">
      <c r="A1624" s="43" t="str">
        <f t="shared" si="38"/>
        <v>XPF - CFP Franc</v>
      </c>
      <c r="B1624" s="43" t="s">
        <v>939</v>
      </c>
      <c r="C1624" s="43" t="s">
        <v>940</v>
      </c>
    </row>
    <row r="1625" spans="1:3" ht="13.5" customHeight="1" x14ac:dyDescent="0.25">
      <c r="A1625" s="43" t="str">
        <f t="shared" si="38"/>
        <v>XPT - Platinum</v>
      </c>
      <c r="B1625" s="43" t="s">
        <v>941</v>
      </c>
      <c r="C1625" s="43" t="s">
        <v>942</v>
      </c>
    </row>
    <row r="1626" spans="1:3" ht="13.5" customHeight="1" x14ac:dyDescent="0.25">
      <c r="A1626" s="43" t="str">
        <f t="shared" si="38"/>
        <v>XSU - Sucre</v>
      </c>
      <c r="B1626" s="43" t="s">
        <v>943</v>
      </c>
      <c r="C1626" s="43" t="s">
        <v>944</v>
      </c>
    </row>
    <row r="1627" spans="1:3" ht="13.5" customHeight="1" x14ac:dyDescent="0.25">
      <c r="A1627" s="43" t="str">
        <f t="shared" si="38"/>
        <v>XTS - Codes specifically reserved for testing purposes</v>
      </c>
      <c r="B1627" s="43" t="s">
        <v>945</v>
      </c>
      <c r="C1627" s="43" t="s">
        <v>946</v>
      </c>
    </row>
    <row r="1628" spans="1:3" ht="13.5" customHeight="1" x14ac:dyDescent="0.25">
      <c r="A1628" s="43" t="str">
        <f t="shared" si="38"/>
        <v>XUA - ADB Unit of Account</v>
      </c>
      <c r="B1628" s="43" t="s">
        <v>1475</v>
      </c>
      <c r="C1628" s="43" t="s">
        <v>1476</v>
      </c>
    </row>
    <row r="1629" spans="1:3" ht="13.5" customHeight="1" x14ac:dyDescent="0.25">
      <c r="A1629" s="43" t="str">
        <f t="shared" si="38"/>
        <v>XXX - Codes for no currency transactions</v>
      </c>
      <c r="B1629" s="43" t="s">
        <v>947</v>
      </c>
      <c r="C1629" s="43" t="s">
        <v>948</v>
      </c>
    </row>
    <row r="1630" spans="1:3" ht="13.5" customHeight="1" x14ac:dyDescent="0.25">
      <c r="A1630" s="43" t="str">
        <f t="shared" ref="A1630:A1671" si="39">IF(SAP_BYD_CodeList_Currency_Code_DisplayAs=3,CONCATENATE(B1630,SAP_BYD_CodeList_Currency_Code_Delimiter,C1630),IF(SAP_BYD_CodeList_Currency_Code_DisplayAs=1,B1630,C1630))</f>
        <v>YER - Yemeni Rial</v>
      </c>
      <c r="B1630" s="43" t="s">
        <v>949</v>
      </c>
      <c r="C1630" s="43" t="s">
        <v>950</v>
      </c>
    </row>
    <row r="1631" spans="1:3" ht="13.5" customHeight="1" x14ac:dyDescent="0.25">
      <c r="A1631" s="43" t="str">
        <f t="shared" si="39"/>
        <v>ZAR - Rand</v>
      </c>
      <c r="B1631" s="43" t="s">
        <v>951</v>
      </c>
      <c r="C1631" s="43" t="s">
        <v>952</v>
      </c>
    </row>
    <row r="1632" spans="1:3" ht="13.5" customHeight="1" x14ac:dyDescent="0.25">
      <c r="A1632" s="43" t="str">
        <f t="shared" si="39"/>
        <v>ZMK - Old Zambian Kwacha (replaced by Zambian Kwacha ZMW)</v>
      </c>
      <c r="B1632" s="43" t="s">
        <v>953</v>
      </c>
      <c r="C1632" s="43" t="s">
        <v>1477</v>
      </c>
    </row>
    <row r="1633" spans="1:3" ht="13.5" customHeight="1" x14ac:dyDescent="0.25">
      <c r="A1633" s="43" t="str">
        <f t="shared" si="39"/>
        <v>ZMW - Zambian Kwacha</v>
      </c>
      <c r="B1633" s="43" t="s">
        <v>1478</v>
      </c>
      <c r="C1633" s="43" t="s">
        <v>954</v>
      </c>
    </row>
    <row r="1634" spans="1:3" ht="13.5" customHeight="1" x14ac:dyDescent="0.25">
      <c r="A1634" s="43" t="str">
        <f t="shared" si="39"/>
        <v>ZWD - Old First Zimbabwe Dollar (replaced by Zimbabwe Dollar ZWL)</v>
      </c>
      <c r="B1634" s="43" t="s">
        <v>955</v>
      </c>
      <c r="C1634" s="43" t="s">
        <v>1479</v>
      </c>
    </row>
    <row r="1635" spans="1:3" ht="13.5" customHeight="1" x14ac:dyDescent="0.25">
      <c r="A1635" s="43" t="str">
        <f t="shared" si="39"/>
        <v>ZWL - Zimbabwe Dollar</v>
      </c>
      <c r="B1635" s="43" t="s">
        <v>957</v>
      </c>
      <c r="C1635" s="43" t="s">
        <v>956</v>
      </c>
    </row>
    <row r="1636" spans="1:3" ht="13.5" customHeight="1" x14ac:dyDescent="0.25">
      <c r="A1636" s="43" t="str">
        <f t="shared" si="39"/>
        <v>ZWN - Old Second Zimbabwe Dollar (replaced by Zimbabwe Dollar ZWL)</v>
      </c>
      <c r="B1636" s="43" t="s">
        <v>958</v>
      </c>
      <c r="C1636" s="43" t="s">
        <v>1480</v>
      </c>
    </row>
    <row r="1637" spans="1:3" ht="13.5" customHeight="1" x14ac:dyDescent="0.25">
      <c r="A1637" s="43" t="str">
        <f t="shared" si="39"/>
        <v>TZS - Tanzanian Shilling</v>
      </c>
      <c r="B1637" s="43" t="s">
        <v>887</v>
      </c>
      <c r="C1637" s="43" t="s">
        <v>888</v>
      </c>
    </row>
    <row r="1638" spans="1:3" ht="13.5" customHeight="1" x14ac:dyDescent="0.25">
      <c r="A1638" s="43" t="str">
        <f t="shared" si="39"/>
        <v>UAH - Hryvnia</v>
      </c>
      <c r="B1638" s="43" t="s">
        <v>889</v>
      </c>
      <c r="C1638" s="43" t="s">
        <v>890</v>
      </c>
    </row>
    <row r="1639" spans="1:3" ht="13.5" customHeight="1" x14ac:dyDescent="0.25">
      <c r="A1639" s="43" t="str">
        <f t="shared" si="39"/>
        <v>UGX - Uganda Shilling</v>
      </c>
      <c r="B1639" s="43" t="s">
        <v>891</v>
      </c>
      <c r="C1639" s="43" t="s">
        <v>892</v>
      </c>
    </row>
    <row r="1640" spans="1:3" ht="13.5" customHeight="1" x14ac:dyDescent="0.25">
      <c r="A1640" s="43" t="str">
        <f t="shared" si="39"/>
        <v>USD - US Dollar</v>
      </c>
      <c r="B1640" s="43" t="s">
        <v>893</v>
      </c>
      <c r="C1640" s="43" t="s">
        <v>894</v>
      </c>
    </row>
    <row r="1641" spans="1:3" ht="13.5" customHeight="1" x14ac:dyDescent="0.25">
      <c r="A1641" s="43" t="str">
        <f t="shared" si="39"/>
        <v>USN - (Next day)</v>
      </c>
      <c r="B1641" s="43" t="s">
        <v>895</v>
      </c>
      <c r="C1641" s="43" t="s">
        <v>960</v>
      </c>
    </row>
    <row r="1642" spans="1:3" ht="13.5" customHeight="1" x14ac:dyDescent="0.25">
      <c r="A1642" s="43" t="str">
        <f t="shared" si="39"/>
        <v>USS - (Same day)</v>
      </c>
      <c r="B1642" s="43" t="s">
        <v>897</v>
      </c>
      <c r="C1642" s="43" t="s">
        <v>961</v>
      </c>
    </row>
    <row r="1643" spans="1:3" ht="13.5" customHeight="1" x14ac:dyDescent="0.25">
      <c r="A1643" s="43" t="str">
        <f t="shared" si="39"/>
        <v>UYI - Uruguay Peso en Unidades Indexadas</v>
      </c>
      <c r="B1643" s="43" t="s">
        <v>898</v>
      </c>
      <c r="C1643" s="43" t="s">
        <v>899</v>
      </c>
    </row>
    <row r="1644" spans="1:3" ht="13.5" customHeight="1" x14ac:dyDescent="0.25">
      <c r="A1644" s="43" t="str">
        <f t="shared" si="39"/>
        <v>UYU - Peso Uruguayo</v>
      </c>
      <c r="B1644" s="43" t="s">
        <v>900</v>
      </c>
      <c r="C1644" s="43" t="s">
        <v>901</v>
      </c>
    </row>
    <row r="1645" spans="1:3" ht="13.5" customHeight="1" x14ac:dyDescent="0.25">
      <c r="A1645" s="43" t="str">
        <f t="shared" si="39"/>
        <v>UZS - Uzbekistan Sum</v>
      </c>
      <c r="B1645" s="43" t="s">
        <v>902</v>
      </c>
      <c r="C1645" s="43" t="s">
        <v>903</v>
      </c>
    </row>
    <row r="1646" spans="1:3" ht="13.5" customHeight="1" x14ac:dyDescent="0.25">
      <c r="A1646" s="43" t="str">
        <f t="shared" si="39"/>
        <v>VEB - Bolivar</v>
      </c>
      <c r="B1646" s="43" t="s">
        <v>904</v>
      </c>
      <c r="C1646" s="43" t="s">
        <v>905</v>
      </c>
    </row>
    <row r="1647" spans="1:3" ht="13.5" customHeight="1" x14ac:dyDescent="0.25">
      <c r="A1647" s="43" t="str">
        <f t="shared" si="39"/>
        <v>VND - Dong</v>
      </c>
      <c r="B1647" s="43" t="s">
        <v>907</v>
      </c>
      <c r="C1647" s="43" t="s">
        <v>908</v>
      </c>
    </row>
    <row r="1648" spans="1:3" ht="13.5" customHeight="1" x14ac:dyDescent="0.25">
      <c r="A1648" s="43" t="str">
        <f t="shared" si="39"/>
        <v>VUV - Vatu</v>
      </c>
      <c r="B1648" s="43" t="s">
        <v>909</v>
      </c>
      <c r="C1648" s="43" t="s">
        <v>910</v>
      </c>
    </row>
    <row r="1649" spans="1:3" ht="13.5" customHeight="1" x14ac:dyDescent="0.25">
      <c r="A1649" s="43" t="str">
        <f t="shared" si="39"/>
        <v>WST - Tala</v>
      </c>
      <c r="B1649" s="43" t="s">
        <v>911</v>
      </c>
      <c r="C1649" s="43" t="s">
        <v>912</v>
      </c>
    </row>
    <row r="1650" spans="1:3" ht="13.5" customHeight="1" x14ac:dyDescent="0.25">
      <c r="A1650" s="43" t="str">
        <f t="shared" si="39"/>
        <v>XAF - CFA Franc BEAC</v>
      </c>
      <c r="B1650" s="43" t="s">
        <v>913</v>
      </c>
      <c r="C1650" s="43" t="s">
        <v>914</v>
      </c>
    </row>
    <row r="1651" spans="1:3" ht="13.5" customHeight="1" x14ac:dyDescent="0.25">
      <c r="A1651" s="43" t="str">
        <f t="shared" si="39"/>
        <v>XAG - Silver</v>
      </c>
      <c r="B1651" s="43" t="s">
        <v>915</v>
      </c>
      <c r="C1651" s="43" t="s">
        <v>916</v>
      </c>
    </row>
    <row r="1652" spans="1:3" ht="13.5" customHeight="1" x14ac:dyDescent="0.25">
      <c r="A1652" s="43" t="str">
        <f t="shared" si="39"/>
        <v>XAU - Gold</v>
      </c>
      <c r="B1652" s="43" t="s">
        <v>917</v>
      </c>
      <c r="C1652" s="43" t="s">
        <v>918</v>
      </c>
    </row>
    <row r="1653" spans="1:3" ht="13.5" customHeight="1" x14ac:dyDescent="0.25">
      <c r="A1653" s="43" t="str">
        <f t="shared" si="39"/>
        <v>XBA - Bond Markets Units European Composite Unit (EURCO)</v>
      </c>
      <c r="B1653" s="43" t="s">
        <v>919</v>
      </c>
      <c r="C1653" s="43" t="s">
        <v>920</v>
      </c>
    </row>
    <row r="1654" spans="1:3" ht="13.5" customHeight="1" x14ac:dyDescent="0.25">
      <c r="A1654" s="43" t="str">
        <f t="shared" si="39"/>
        <v>XBB - European Monetary Unit (E.M.U.-6)</v>
      </c>
      <c r="B1654" s="43" t="s">
        <v>921</v>
      </c>
      <c r="C1654" s="43" t="s">
        <v>922</v>
      </c>
    </row>
    <row r="1655" spans="1:3" ht="13.5" customHeight="1" x14ac:dyDescent="0.25">
      <c r="A1655" s="43" t="str">
        <f t="shared" si="39"/>
        <v>XBC - European Unit of Account 9(E.U.A.-9)</v>
      </c>
      <c r="B1655" s="43" t="s">
        <v>923</v>
      </c>
      <c r="C1655" s="43" t="s">
        <v>924</v>
      </c>
    </row>
    <row r="1656" spans="1:3" ht="13.5" customHeight="1" x14ac:dyDescent="0.25">
      <c r="A1656" s="43" t="str">
        <f t="shared" si="39"/>
        <v>XBD - European Unit of Account 17(E.U.A.-17)</v>
      </c>
      <c r="B1656" s="43" t="s">
        <v>925</v>
      </c>
      <c r="C1656" s="43" t="s">
        <v>926</v>
      </c>
    </row>
    <row r="1657" spans="1:3" ht="13.5" customHeight="1" x14ac:dyDescent="0.25">
      <c r="A1657" s="43" t="str">
        <f t="shared" si="39"/>
        <v>XCD - East Caribbean Dollar</v>
      </c>
      <c r="B1657" s="43" t="s">
        <v>927</v>
      </c>
      <c r="C1657" s="43" t="s">
        <v>928</v>
      </c>
    </row>
    <row r="1658" spans="1:3" ht="13.5" customHeight="1" x14ac:dyDescent="0.25">
      <c r="A1658" s="43" t="str">
        <f t="shared" si="39"/>
        <v>XDR - SDR</v>
      </c>
      <c r="B1658" s="43" t="s">
        <v>929</v>
      </c>
      <c r="C1658" s="43" t="s">
        <v>930</v>
      </c>
    </row>
    <row r="1659" spans="1:3" ht="13.5" customHeight="1" x14ac:dyDescent="0.25">
      <c r="A1659" s="43" t="str">
        <f t="shared" si="39"/>
        <v>XFO - Gold-Franc</v>
      </c>
      <c r="B1659" s="43" t="s">
        <v>931</v>
      </c>
      <c r="C1659" s="43" t="s">
        <v>932</v>
      </c>
    </row>
    <row r="1660" spans="1:3" ht="13.5" customHeight="1" x14ac:dyDescent="0.25">
      <c r="A1660" s="43" t="str">
        <f t="shared" si="39"/>
        <v>XFU - UIC-Franc</v>
      </c>
      <c r="B1660" s="43" t="s">
        <v>933</v>
      </c>
      <c r="C1660" s="43" t="s">
        <v>934</v>
      </c>
    </row>
    <row r="1661" spans="1:3" ht="13.5" customHeight="1" x14ac:dyDescent="0.25">
      <c r="A1661" s="43" t="str">
        <f t="shared" si="39"/>
        <v>XOF - CFA Franc BCEAO</v>
      </c>
      <c r="B1661" s="43" t="s">
        <v>935</v>
      </c>
      <c r="C1661" s="43" t="s">
        <v>936</v>
      </c>
    </row>
    <row r="1662" spans="1:3" ht="13.5" customHeight="1" x14ac:dyDescent="0.25">
      <c r="A1662" s="43" t="str">
        <f t="shared" si="39"/>
        <v>XPD - Palladium</v>
      </c>
      <c r="B1662" s="43" t="s">
        <v>937</v>
      </c>
      <c r="C1662" s="43" t="s">
        <v>938</v>
      </c>
    </row>
    <row r="1663" spans="1:3" ht="13.5" customHeight="1" x14ac:dyDescent="0.25">
      <c r="A1663" s="43" t="str">
        <f t="shared" si="39"/>
        <v>XPF - CFP Franc</v>
      </c>
      <c r="B1663" s="43" t="s">
        <v>939</v>
      </c>
      <c r="C1663" s="43" t="s">
        <v>940</v>
      </c>
    </row>
    <row r="1664" spans="1:3" ht="13.5" customHeight="1" x14ac:dyDescent="0.25">
      <c r="A1664" s="43" t="str">
        <f t="shared" si="39"/>
        <v>XPT - Platinum</v>
      </c>
      <c r="B1664" s="43" t="s">
        <v>941</v>
      </c>
      <c r="C1664" s="43" t="s">
        <v>942</v>
      </c>
    </row>
    <row r="1665" spans="1:3" ht="13.5" customHeight="1" x14ac:dyDescent="0.25">
      <c r="A1665" s="43" t="str">
        <f t="shared" si="39"/>
        <v>XTS - Codes specifically reserved for testing purposes</v>
      </c>
      <c r="B1665" s="43" t="s">
        <v>945</v>
      </c>
      <c r="C1665" s="43" t="s">
        <v>946</v>
      </c>
    </row>
    <row r="1666" spans="1:3" ht="13.5" customHeight="1" x14ac:dyDescent="0.25">
      <c r="A1666" s="43" t="str">
        <f t="shared" si="39"/>
        <v>XXX - Codes for no currency transactions</v>
      </c>
      <c r="B1666" s="43" t="s">
        <v>947</v>
      </c>
      <c r="C1666" s="43" t="s">
        <v>948</v>
      </c>
    </row>
    <row r="1667" spans="1:3" ht="13.5" customHeight="1" x14ac:dyDescent="0.25">
      <c r="A1667" s="43" t="str">
        <f t="shared" si="39"/>
        <v>YER - Yemeni Rial</v>
      </c>
      <c r="B1667" s="43" t="s">
        <v>949</v>
      </c>
      <c r="C1667" s="43" t="s">
        <v>950</v>
      </c>
    </row>
    <row r="1668" spans="1:3" ht="13.5" customHeight="1" x14ac:dyDescent="0.25">
      <c r="A1668" s="43" t="str">
        <f t="shared" si="39"/>
        <v>ZAR - Rand</v>
      </c>
      <c r="B1668" s="43" t="s">
        <v>951</v>
      </c>
      <c r="C1668" s="43" t="s">
        <v>952</v>
      </c>
    </row>
    <row r="1669" spans="1:3" ht="13.5" customHeight="1" x14ac:dyDescent="0.25">
      <c r="A1669" s="43" t="str">
        <f t="shared" si="39"/>
        <v>ZMK - Kwacha</v>
      </c>
      <c r="B1669" s="43" t="s">
        <v>953</v>
      </c>
      <c r="C1669" s="43" t="s">
        <v>797</v>
      </c>
    </row>
    <row r="1670" spans="1:3" ht="13.5" customHeight="1" x14ac:dyDescent="0.25">
      <c r="A1670" s="43" t="str">
        <f t="shared" si="39"/>
        <v>ZWD - Zimbabwe Dollar</v>
      </c>
      <c r="B1670" s="43" t="s">
        <v>955</v>
      </c>
      <c r="C1670" s="43" t="s">
        <v>956</v>
      </c>
    </row>
    <row r="1671" spans="1:3" ht="13.5" customHeight="1" x14ac:dyDescent="0.25">
      <c r="A1671" s="43" t="str">
        <f t="shared" si="39"/>
        <v>ZWN - New Zimbabwe Dollar</v>
      </c>
      <c r="B1671" s="43" t="s">
        <v>958</v>
      </c>
      <c r="C1671" s="43" t="s">
        <v>959</v>
      </c>
    </row>
    <row r="1672" spans="1:3" ht="13.5" customHeight="1" x14ac:dyDescent="0.25">
      <c r="A1672" s="43" t="str">
        <f t="shared" ref="A1672:A1695" si="40">IF(SAP_BYD_CodeList_Currency_Code_DisplayAs=3,CONCATENATE(B1672,SAP_BYD_CodeList_Currency_Code_Delimiter,C1672),IF(SAP_BYD_CodeList_Currency_Code_DisplayAs=1,B1672,C1672))</f>
        <v xml:space="preserve"> - </v>
      </c>
      <c r="B1672" s="43"/>
      <c r="C1672" s="43"/>
    </row>
    <row r="1673" spans="1:3" ht="13.5" customHeight="1" x14ac:dyDescent="0.25">
      <c r="A1673" s="43" t="str">
        <f t="shared" si="40"/>
        <v xml:space="preserve"> - </v>
      </c>
      <c r="B1673" s="43"/>
      <c r="C1673" s="43"/>
    </row>
    <row r="1674" spans="1:3" ht="13.5" customHeight="1" x14ac:dyDescent="0.25">
      <c r="A1674" s="43" t="str">
        <f t="shared" si="40"/>
        <v xml:space="preserve"> - </v>
      </c>
      <c r="B1674" s="43"/>
      <c r="C1674" s="43"/>
    </row>
    <row r="1675" spans="1:3" ht="13.5" customHeight="1" x14ac:dyDescent="0.25">
      <c r="A1675" s="43" t="str">
        <f t="shared" si="40"/>
        <v xml:space="preserve"> - </v>
      </c>
      <c r="B1675" s="43"/>
      <c r="C1675" s="43"/>
    </row>
    <row r="1676" spans="1:3" ht="13.5" customHeight="1" x14ac:dyDescent="0.25">
      <c r="A1676" s="43" t="str">
        <f t="shared" si="40"/>
        <v xml:space="preserve"> - </v>
      </c>
      <c r="B1676" s="43"/>
      <c r="C1676" s="43"/>
    </row>
    <row r="1677" spans="1:3" ht="13.5" customHeight="1" x14ac:dyDescent="0.25">
      <c r="A1677" s="43" t="str">
        <f t="shared" si="40"/>
        <v xml:space="preserve"> - </v>
      </c>
      <c r="B1677" s="43"/>
      <c r="C1677" s="43"/>
    </row>
    <row r="1678" spans="1:3" ht="13.5" customHeight="1" x14ac:dyDescent="0.25">
      <c r="A1678" s="43" t="str">
        <f t="shared" si="40"/>
        <v xml:space="preserve"> - </v>
      </c>
      <c r="B1678" s="43"/>
      <c r="C1678" s="43"/>
    </row>
    <row r="1679" spans="1:3" ht="13.5" customHeight="1" x14ac:dyDescent="0.25">
      <c r="A1679" s="43" t="str">
        <f t="shared" si="40"/>
        <v xml:space="preserve"> - </v>
      </c>
      <c r="B1679" s="43"/>
      <c r="C1679" s="43"/>
    </row>
    <row r="1680" spans="1:3" ht="13.5" customHeight="1" x14ac:dyDescent="0.25">
      <c r="A1680" s="43" t="str">
        <f t="shared" si="40"/>
        <v xml:space="preserve"> - </v>
      </c>
      <c r="B1680" s="43"/>
      <c r="C1680" s="43"/>
    </row>
    <row r="1681" spans="1:3" ht="13.5" customHeight="1" x14ac:dyDescent="0.25">
      <c r="A1681" s="43" t="str">
        <f t="shared" si="40"/>
        <v xml:space="preserve"> - </v>
      </c>
      <c r="B1681" s="43"/>
      <c r="C1681" s="43"/>
    </row>
    <row r="1682" spans="1:3" ht="13.5" customHeight="1" x14ac:dyDescent="0.25">
      <c r="A1682" s="43" t="str">
        <f t="shared" si="40"/>
        <v xml:space="preserve"> - </v>
      </c>
      <c r="B1682" s="43"/>
      <c r="C1682" s="43"/>
    </row>
    <row r="1683" spans="1:3" ht="13.5" customHeight="1" x14ac:dyDescent="0.25">
      <c r="A1683" s="43" t="str">
        <f t="shared" si="40"/>
        <v xml:space="preserve"> - </v>
      </c>
      <c r="B1683" s="43"/>
      <c r="C1683" s="43"/>
    </row>
    <row r="1684" spans="1:3" ht="13.5" customHeight="1" x14ac:dyDescent="0.25">
      <c r="A1684" s="43" t="str">
        <f t="shared" si="40"/>
        <v xml:space="preserve"> - </v>
      </c>
      <c r="B1684" s="43"/>
      <c r="C1684" s="43"/>
    </row>
    <row r="1685" spans="1:3" ht="13.5" customHeight="1" x14ac:dyDescent="0.25">
      <c r="A1685" s="43" t="str">
        <f t="shared" si="40"/>
        <v xml:space="preserve"> - </v>
      </c>
      <c r="B1685" s="43"/>
      <c r="C1685" s="43"/>
    </row>
    <row r="1686" spans="1:3" ht="13.5" customHeight="1" x14ac:dyDescent="0.25">
      <c r="A1686" s="43" t="str">
        <f t="shared" si="40"/>
        <v xml:space="preserve"> - </v>
      </c>
      <c r="B1686" s="43"/>
      <c r="C1686" s="43"/>
    </row>
    <row r="1687" spans="1:3" ht="13.5" customHeight="1" x14ac:dyDescent="0.25">
      <c r="A1687" s="43" t="str">
        <f t="shared" si="40"/>
        <v xml:space="preserve"> - </v>
      </c>
      <c r="B1687" s="43"/>
      <c r="C1687" s="43"/>
    </row>
    <row r="1688" spans="1:3" ht="13.5" customHeight="1" x14ac:dyDescent="0.25">
      <c r="A1688" s="43" t="str">
        <f t="shared" si="40"/>
        <v xml:space="preserve"> - </v>
      </c>
      <c r="B1688" s="43"/>
      <c r="C1688" s="43"/>
    </row>
    <row r="1689" spans="1:3" ht="13.5" customHeight="1" x14ac:dyDescent="0.25">
      <c r="A1689" s="43" t="str">
        <f t="shared" si="40"/>
        <v xml:space="preserve"> - </v>
      </c>
      <c r="B1689" s="43"/>
      <c r="C1689" s="43"/>
    </row>
    <row r="1690" spans="1:3" ht="13.5" customHeight="1" x14ac:dyDescent="0.25">
      <c r="A1690" s="43" t="str">
        <f t="shared" si="40"/>
        <v xml:space="preserve"> - </v>
      </c>
      <c r="B1690" s="43"/>
      <c r="C1690" s="43"/>
    </row>
    <row r="1691" spans="1:3" ht="13.5" customHeight="1" x14ac:dyDescent="0.25">
      <c r="A1691" s="43" t="str">
        <f t="shared" si="40"/>
        <v xml:space="preserve"> - </v>
      </c>
      <c r="B1691" s="43"/>
      <c r="C1691" s="43"/>
    </row>
    <row r="1692" spans="1:3" ht="13.5" customHeight="1" x14ac:dyDescent="0.25">
      <c r="A1692" s="43" t="str">
        <f t="shared" si="40"/>
        <v xml:space="preserve"> - </v>
      </c>
      <c r="B1692" s="43"/>
      <c r="C1692" s="43"/>
    </row>
    <row r="1693" spans="1:3" ht="13.5" customHeight="1" x14ac:dyDescent="0.25">
      <c r="A1693" s="43" t="str">
        <f t="shared" si="40"/>
        <v xml:space="preserve"> - </v>
      </c>
      <c r="B1693" s="43"/>
      <c r="C1693" s="43"/>
    </row>
    <row r="1694" spans="1:3" ht="13.5" customHeight="1" x14ac:dyDescent="0.25">
      <c r="A1694" s="43" t="str">
        <f t="shared" si="40"/>
        <v xml:space="preserve"> - </v>
      </c>
      <c r="B1694" s="43"/>
      <c r="C1694" s="43"/>
    </row>
    <row r="1695" spans="1:3" ht="13.5" customHeight="1" x14ac:dyDescent="0.25">
      <c r="A1695" s="43" t="str">
        <f t="shared" si="40"/>
        <v xml:space="preserve"> - </v>
      </c>
      <c r="B1695" s="43"/>
      <c r="C1695" s="43"/>
    </row>
    <row r="1696" spans="1:3" ht="13.5" customHeight="1" x14ac:dyDescent="0.25">
      <c r="A1696" s="43" t="str">
        <f t="shared" ref="A1696:A1743" si="41">IF(SAP_BYD_CodeList_Currency_Code_DisplayAs=3,CONCATENATE(B1696,SAP_BYD_CodeList_Currency_Code_Delimiter,C1696),IF(SAP_BYD_CodeList_Currency_Code_DisplayAs=1,B1696,C1696))</f>
        <v xml:space="preserve"> - </v>
      </c>
      <c r="B1696" s="43"/>
      <c r="C1696" s="43"/>
    </row>
    <row r="1697" spans="1:3" ht="13.5" customHeight="1" x14ac:dyDescent="0.25">
      <c r="A1697" s="43" t="str">
        <f t="shared" si="41"/>
        <v xml:space="preserve"> - </v>
      </c>
      <c r="B1697" s="43"/>
      <c r="C1697" s="43"/>
    </row>
    <row r="1698" spans="1:3" ht="13.5" customHeight="1" x14ac:dyDescent="0.25">
      <c r="A1698" s="43" t="str">
        <f t="shared" si="41"/>
        <v xml:space="preserve"> - </v>
      </c>
      <c r="B1698" s="43"/>
      <c r="C1698" s="43"/>
    </row>
    <row r="1699" spans="1:3" ht="13.5" customHeight="1" x14ac:dyDescent="0.25">
      <c r="A1699" s="43" t="str">
        <f t="shared" si="41"/>
        <v xml:space="preserve"> - </v>
      </c>
      <c r="B1699" s="43"/>
      <c r="C1699" s="43"/>
    </row>
    <row r="1700" spans="1:3" ht="13.5" customHeight="1" x14ac:dyDescent="0.25">
      <c r="A1700" s="43" t="str">
        <f t="shared" si="41"/>
        <v xml:space="preserve"> - </v>
      </c>
      <c r="B1700" s="43"/>
      <c r="C1700" s="43"/>
    </row>
    <row r="1701" spans="1:3" ht="13.5" customHeight="1" x14ac:dyDescent="0.25">
      <c r="A1701" s="43" t="str">
        <f t="shared" si="41"/>
        <v xml:space="preserve"> - </v>
      </c>
      <c r="B1701" s="43"/>
      <c r="C1701" s="43"/>
    </row>
    <row r="1702" spans="1:3" ht="13.5" customHeight="1" x14ac:dyDescent="0.25">
      <c r="A1702" s="43" t="str">
        <f t="shared" si="41"/>
        <v xml:space="preserve"> - </v>
      </c>
      <c r="B1702" s="43"/>
      <c r="C1702" s="43"/>
    </row>
    <row r="1703" spans="1:3" ht="13.5" customHeight="1" x14ac:dyDescent="0.25">
      <c r="A1703" s="43" t="str">
        <f t="shared" si="41"/>
        <v xml:space="preserve"> - </v>
      </c>
      <c r="B1703" s="43"/>
      <c r="C1703" s="43"/>
    </row>
    <row r="1704" spans="1:3" ht="13.5" customHeight="1" x14ac:dyDescent="0.25">
      <c r="A1704" s="43" t="str">
        <f t="shared" si="41"/>
        <v xml:space="preserve"> - </v>
      </c>
      <c r="B1704" s="43"/>
      <c r="C1704" s="43"/>
    </row>
    <row r="1705" spans="1:3" ht="13.5" customHeight="1" x14ac:dyDescent="0.25">
      <c r="A1705" s="43" t="str">
        <f t="shared" si="41"/>
        <v xml:space="preserve"> - </v>
      </c>
      <c r="B1705" s="43"/>
      <c r="C1705" s="43"/>
    </row>
    <row r="1706" spans="1:3" ht="13.5" customHeight="1" x14ac:dyDescent="0.25">
      <c r="A1706" s="43" t="str">
        <f t="shared" si="41"/>
        <v xml:space="preserve"> - </v>
      </c>
      <c r="B1706" s="43"/>
      <c r="C1706" s="43"/>
    </row>
    <row r="1707" spans="1:3" ht="13.5" customHeight="1" x14ac:dyDescent="0.25">
      <c r="A1707" s="43" t="str">
        <f t="shared" si="41"/>
        <v xml:space="preserve"> - </v>
      </c>
      <c r="B1707" s="43"/>
      <c r="C1707" s="43"/>
    </row>
    <row r="1708" spans="1:3" ht="13.5" customHeight="1" x14ac:dyDescent="0.25">
      <c r="A1708" s="43" t="str">
        <f t="shared" si="41"/>
        <v xml:space="preserve"> - </v>
      </c>
      <c r="B1708" s="43"/>
      <c r="C1708" s="43"/>
    </row>
    <row r="1709" spans="1:3" ht="13.5" customHeight="1" x14ac:dyDescent="0.25">
      <c r="A1709" s="43" t="str">
        <f t="shared" si="41"/>
        <v xml:space="preserve"> - </v>
      </c>
      <c r="B1709" s="43"/>
      <c r="C1709" s="43"/>
    </row>
    <row r="1710" spans="1:3" ht="13.5" customHeight="1" x14ac:dyDescent="0.25">
      <c r="A1710" s="43" t="str">
        <f t="shared" si="41"/>
        <v xml:space="preserve"> - </v>
      </c>
      <c r="B1710" s="43"/>
      <c r="C1710" s="43"/>
    </row>
    <row r="1711" spans="1:3" ht="13.5" customHeight="1" x14ac:dyDescent="0.25">
      <c r="A1711" s="43" t="str">
        <f t="shared" si="41"/>
        <v xml:space="preserve"> - </v>
      </c>
      <c r="B1711" s="43"/>
      <c r="C1711" s="43"/>
    </row>
    <row r="1712" spans="1:3" ht="13.5" customHeight="1" x14ac:dyDescent="0.25">
      <c r="A1712" s="43" t="str">
        <f t="shared" si="41"/>
        <v xml:space="preserve"> - </v>
      </c>
      <c r="B1712" s="43"/>
      <c r="C1712" s="43"/>
    </row>
    <row r="1713" spans="1:3" ht="13.5" customHeight="1" x14ac:dyDescent="0.25">
      <c r="A1713" s="43" t="str">
        <f t="shared" si="41"/>
        <v xml:space="preserve"> - </v>
      </c>
      <c r="B1713" s="43"/>
      <c r="C1713" s="43"/>
    </row>
    <row r="1714" spans="1:3" ht="13.5" customHeight="1" x14ac:dyDescent="0.25">
      <c r="A1714" s="43" t="str">
        <f t="shared" si="41"/>
        <v xml:space="preserve"> - </v>
      </c>
      <c r="B1714" s="43"/>
      <c r="C1714" s="43"/>
    </row>
    <row r="1715" spans="1:3" ht="13.5" customHeight="1" x14ac:dyDescent="0.25">
      <c r="A1715" s="43" t="str">
        <f t="shared" si="41"/>
        <v xml:space="preserve"> - </v>
      </c>
      <c r="B1715" s="43"/>
      <c r="C1715" s="43"/>
    </row>
    <row r="1716" spans="1:3" ht="13.5" customHeight="1" x14ac:dyDescent="0.25">
      <c r="A1716" s="43" t="str">
        <f t="shared" si="41"/>
        <v xml:space="preserve"> - </v>
      </c>
      <c r="B1716" s="43"/>
      <c r="C1716" s="43"/>
    </row>
    <row r="1717" spans="1:3" ht="13.5" customHeight="1" x14ac:dyDescent="0.25">
      <c r="A1717" s="43" t="str">
        <f t="shared" si="41"/>
        <v xml:space="preserve"> - </v>
      </c>
      <c r="B1717" s="43"/>
      <c r="C1717" s="43"/>
    </row>
    <row r="1718" spans="1:3" ht="13.5" customHeight="1" x14ac:dyDescent="0.25">
      <c r="A1718" s="43" t="str">
        <f t="shared" si="41"/>
        <v xml:space="preserve"> - </v>
      </c>
      <c r="B1718" s="43"/>
      <c r="C1718" s="43"/>
    </row>
    <row r="1719" spans="1:3" ht="13.5" customHeight="1" x14ac:dyDescent="0.25">
      <c r="A1719" s="43" t="str">
        <f t="shared" si="41"/>
        <v xml:space="preserve"> - </v>
      </c>
      <c r="B1719" s="43"/>
      <c r="C1719" s="43"/>
    </row>
    <row r="1720" spans="1:3" ht="13.5" customHeight="1" x14ac:dyDescent="0.25">
      <c r="A1720" s="43" t="str">
        <f t="shared" si="41"/>
        <v xml:space="preserve"> - </v>
      </c>
      <c r="B1720" s="43"/>
      <c r="C1720" s="43"/>
    </row>
    <row r="1721" spans="1:3" ht="13.5" customHeight="1" x14ac:dyDescent="0.25">
      <c r="A1721" s="43" t="str">
        <f t="shared" si="41"/>
        <v xml:space="preserve"> - </v>
      </c>
      <c r="B1721" s="43"/>
      <c r="C1721" s="43"/>
    </row>
    <row r="1722" spans="1:3" ht="13.5" customHeight="1" x14ac:dyDescent="0.25">
      <c r="A1722" s="43" t="str">
        <f t="shared" si="41"/>
        <v xml:space="preserve"> - </v>
      </c>
      <c r="B1722" s="43"/>
      <c r="C1722" s="43"/>
    </row>
    <row r="1723" spans="1:3" ht="13.5" customHeight="1" x14ac:dyDescent="0.25">
      <c r="A1723" s="43" t="str">
        <f t="shared" si="41"/>
        <v xml:space="preserve"> - </v>
      </c>
      <c r="B1723" s="43"/>
      <c r="C1723" s="43"/>
    </row>
    <row r="1724" spans="1:3" ht="13.5" customHeight="1" x14ac:dyDescent="0.25">
      <c r="A1724" s="43" t="str">
        <f t="shared" si="41"/>
        <v xml:space="preserve"> - </v>
      </c>
      <c r="B1724" s="43"/>
      <c r="C1724" s="43"/>
    </row>
    <row r="1725" spans="1:3" ht="13.5" customHeight="1" x14ac:dyDescent="0.25">
      <c r="A1725" s="43" t="str">
        <f t="shared" si="41"/>
        <v xml:space="preserve"> - </v>
      </c>
      <c r="B1725" s="43"/>
      <c r="C1725" s="43"/>
    </row>
    <row r="1726" spans="1:3" ht="13.5" customHeight="1" x14ac:dyDescent="0.25">
      <c r="A1726" s="43" t="str">
        <f t="shared" si="41"/>
        <v xml:space="preserve"> - </v>
      </c>
      <c r="B1726" s="43"/>
      <c r="C1726" s="43"/>
    </row>
    <row r="1727" spans="1:3" ht="13.5" customHeight="1" x14ac:dyDescent="0.25">
      <c r="A1727" s="43" t="str">
        <f t="shared" si="41"/>
        <v xml:space="preserve"> - </v>
      </c>
      <c r="B1727" s="43"/>
      <c r="C1727" s="43"/>
    </row>
    <row r="1728" spans="1:3" ht="13.5" customHeight="1" x14ac:dyDescent="0.25">
      <c r="A1728" s="43" t="str">
        <f t="shared" si="41"/>
        <v xml:space="preserve"> - </v>
      </c>
      <c r="B1728" s="43"/>
      <c r="C1728" s="43"/>
    </row>
    <row r="1729" spans="1:3" ht="13.5" customHeight="1" x14ac:dyDescent="0.25">
      <c r="A1729" s="43" t="str">
        <f t="shared" si="41"/>
        <v xml:space="preserve"> - </v>
      </c>
      <c r="B1729" s="43"/>
      <c r="C1729" s="43"/>
    </row>
    <row r="1730" spans="1:3" ht="13.5" customHeight="1" x14ac:dyDescent="0.25">
      <c r="A1730" s="43" t="str">
        <f t="shared" si="41"/>
        <v xml:space="preserve"> - </v>
      </c>
      <c r="B1730" s="43"/>
      <c r="C1730" s="43"/>
    </row>
    <row r="1731" spans="1:3" ht="13.5" customHeight="1" x14ac:dyDescent="0.25">
      <c r="A1731" s="43" t="str">
        <f t="shared" si="41"/>
        <v xml:space="preserve"> - </v>
      </c>
      <c r="B1731" s="43"/>
      <c r="C1731" s="43"/>
    </row>
    <row r="1732" spans="1:3" ht="13.5" customHeight="1" x14ac:dyDescent="0.25">
      <c r="A1732" s="43" t="str">
        <f t="shared" si="41"/>
        <v xml:space="preserve"> - </v>
      </c>
      <c r="B1732" s="43"/>
      <c r="C1732" s="43"/>
    </row>
    <row r="1733" spans="1:3" ht="13.5" customHeight="1" x14ac:dyDescent="0.25">
      <c r="A1733" s="43" t="str">
        <f t="shared" si="41"/>
        <v xml:space="preserve"> - </v>
      </c>
      <c r="B1733" s="43"/>
      <c r="C1733" s="43"/>
    </row>
    <row r="1734" spans="1:3" ht="13.5" customHeight="1" x14ac:dyDescent="0.25">
      <c r="A1734" s="43" t="str">
        <f t="shared" si="41"/>
        <v xml:space="preserve"> - </v>
      </c>
      <c r="B1734" s="43"/>
      <c r="C1734" s="43"/>
    </row>
    <row r="1735" spans="1:3" ht="13.5" customHeight="1" x14ac:dyDescent="0.25">
      <c r="A1735" s="43" t="str">
        <f t="shared" si="41"/>
        <v xml:space="preserve"> - </v>
      </c>
      <c r="B1735" s="43"/>
      <c r="C1735" s="43"/>
    </row>
    <row r="1736" spans="1:3" ht="13.5" customHeight="1" x14ac:dyDescent="0.25">
      <c r="A1736" s="43" t="str">
        <f t="shared" si="41"/>
        <v xml:space="preserve"> - </v>
      </c>
      <c r="B1736" s="43"/>
      <c r="C1736" s="43"/>
    </row>
    <row r="1737" spans="1:3" ht="13.5" customHeight="1" x14ac:dyDescent="0.25">
      <c r="A1737" s="43" t="str">
        <f t="shared" si="41"/>
        <v xml:space="preserve"> - </v>
      </c>
      <c r="B1737" s="43"/>
      <c r="C1737" s="43"/>
    </row>
    <row r="1738" spans="1:3" ht="13.5" customHeight="1" x14ac:dyDescent="0.25">
      <c r="A1738" s="43" t="str">
        <f t="shared" si="41"/>
        <v xml:space="preserve"> - </v>
      </c>
      <c r="B1738" s="43"/>
      <c r="C1738" s="43"/>
    </row>
    <row r="1739" spans="1:3" ht="13.5" customHeight="1" x14ac:dyDescent="0.25">
      <c r="A1739" s="43" t="str">
        <f t="shared" si="41"/>
        <v xml:space="preserve"> - </v>
      </c>
      <c r="B1739" s="43"/>
      <c r="C1739" s="43"/>
    </row>
    <row r="1740" spans="1:3" ht="13.5" customHeight="1" x14ac:dyDescent="0.25">
      <c r="A1740" s="43" t="str">
        <f t="shared" si="41"/>
        <v xml:space="preserve"> - </v>
      </c>
      <c r="B1740" s="43"/>
      <c r="C1740" s="43"/>
    </row>
    <row r="1741" spans="1:3" ht="13.5" customHeight="1" x14ac:dyDescent="0.25">
      <c r="A1741" s="43" t="str">
        <f t="shared" si="41"/>
        <v xml:space="preserve"> - </v>
      </c>
      <c r="B1741" s="43"/>
      <c r="C1741" s="43"/>
    </row>
    <row r="1742" spans="1:3" ht="13.5" customHeight="1" x14ac:dyDescent="0.25">
      <c r="A1742" s="43" t="str">
        <f t="shared" si="41"/>
        <v xml:space="preserve"> - </v>
      </c>
      <c r="B1742" s="43"/>
      <c r="C1742" s="43"/>
    </row>
    <row r="1743" spans="1:3" ht="13.5" customHeight="1" x14ac:dyDescent="0.25">
      <c r="A1743" s="43" t="str">
        <f t="shared" si="41"/>
        <v xml:space="preserve"> - </v>
      </c>
      <c r="B1743" s="43"/>
      <c r="C1743" s="43"/>
    </row>
    <row r="1744" spans="1:3" ht="13.5" customHeight="1" x14ac:dyDescent="0.25">
      <c r="A1744" s="43" t="str">
        <f t="shared" ref="A1744:A1807" si="42">IF(SAP_BYD_CodeList_Currency_Code_DisplayAs=3,CONCATENATE(B1744,SAP_BYD_CodeList_Currency_Code_Delimiter,C1744),IF(SAP_BYD_CodeList_Currency_Code_DisplayAs=1,B1744,C1744))</f>
        <v xml:space="preserve"> - </v>
      </c>
      <c r="B1744" s="43"/>
      <c r="C1744" s="43"/>
    </row>
    <row r="1745" spans="1:3" ht="13.5" customHeight="1" x14ac:dyDescent="0.25">
      <c r="A1745" s="43" t="str">
        <f t="shared" si="42"/>
        <v xml:space="preserve"> - </v>
      </c>
      <c r="B1745" s="43"/>
      <c r="C1745" s="43"/>
    </row>
    <row r="1746" spans="1:3" ht="13.5" customHeight="1" x14ac:dyDescent="0.25">
      <c r="A1746" s="43" t="str">
        <f t="shared" si="42"/>
        <v xml:space="preserve"> - </v>
      </c>
      <c r="B1746" s="43"/>
      <c r="C1746" s="43"/>
    </row>
    <row r="1747" spans="1:3" ht="13.5" customHeight="1" x14ac:dyDescent="0.25">
      <c r="A1747" s="43" t="str">
        <f t="shared" si="42"/>
        <v xml:space="preserve"> - </v>
      </c>
      <c r="B1747" s="43"/>
      <c r="C1747" s="43"/>
    </row>
    <row r="1748" spans="1:3" ht="13.5" customHeight="1" x14ac:dyDescent="0.25">
      <c r="A1748" s="43" t="str">
        <f t="shared" si="42"/>
        <v xml:space="preserve"> - </v>
      </c>
      <c r="B1748" s="43"/>
      <c r="C1748" s="43"/>
    </row>
    <row r="1749" spans="1:3" ht="13.5" customHeight="1" x14ac:dyDescent="0.25">
      <c r="A1749" s="43" t="str">
        <f t="shared" si="42"/>
        <v xml:space="preserve"> - </v>
      </c>
      <c r="B1749" s="43"/>
      <c r="C1749" s="43"/>
    </row>
    <row r="1750" spans="1:3" ht="13.5" customHeight="1" x14ac:dyDescent="0.25">
      <c r="A1750" s="43" t="str">
        <f t="shared" si="42"/>
        <v xml:space="preserve"> - </v>
      </c>
      <c r="B1750" s="43"/>
      <c r="C1750" s="43"/>
    </row>
    <row r="1751" spans="1:3" ht="13.5" customHeight="1" x14ac:dyDescent="0.25">
      <c r="A1751" s="43" t="str">
        <f t="shared" si="42"/>
        <v xml:space="preserve"> - </v>
      </c>
      <c r="B1751" s="43"/>
      <c r="C1751" s="43"/>
    </row>
    <row r="1752" spans="1:3" ht="13.5" customHeight="1" x14ac:dyDescent="0.25">
      <c r="A1752" s="43" t="str">
        <f t="shared" si="42"/>
        <v xml:space="preserve"> - </v>
      </c>
      <c r="B1752" s="43"/>
      <c r="C1752" s="43"/>
    </row>
    <row r="1753" spans="1:3" ht="13.5" customHeight="1" x14ac:dyDescent="0.25">
      <c r="A1753" s="43" t="str">
        <f t="shared" si="42"/>
        <v xml:space="preserve"> - </v>
      </c>
      <c r="B1753" s="43"/>
      <c r="C1753" s="43"/>
    </row>
    <row r="1754" spans="1:3" ht="13.5" customHeight="1" x14ac:dyDescent="0.25">
      <c r="A1754" s="43" t="str">
        <f t="shared" si="42"/>
        <v xml:space="preserve"> - </v>
      </c>
      <c r="B1754" s="43"/>
      <c r="C1754" s="43"/>
    </row>
    <row r="1755" spans="1:3" ht="13.5" customHeight="1" x14ac:dyDescent="0.25">
      <c r="A1755" s="43" t="str">
        <f t="shared" si="42"/>
        <v xml:space="preserve"> - </v>
      </c>
      <c r="B1755" s="43"/>
      <c r="C1755" s="43"/>
    </row>
    <row r="1756" spans="1:3" ht="13.5" customHeight="1" x14ac:dyDescent="0.25">
      <c r="A1756" s="43" t="str">
        <f t="shared" si="42"/>
        <v xml:space="preserve"> - </v>
      </c>
      <c r="B1756" s="43"/>
      <c r="C1756" s="43"/>
    </row>
    <row r="1757" spans="1:3" ht="13.5" customHeight="1" x14ac:dyDescent="0.25">
      <c r="A1757" s="43" t="str">
        <f t="shared" si="42"/>
        <v xml:space="preserve"> - </v>
      </c>
      <c r="B1757" s="43"/>
      <c r="C1757" s="43"/>
    </row>
    <row r="1758" spans="1:3" ht="13.5" customHeight="1" x14ac:dyDescent="0.25">
      <c r="A1758" s="43" t="str">
        <f t="shared" si="42"/>
        <v xml:space="preserve"> - </v>
      </c>
      <c r="B1758" s="43"/>
      <c r="C1758" s="43"/>
    </row>
    <row r="1759" spans="1:3" ht="13.5" customHeight="1" x14ac:dyDescent="0.25">
      <c r="A1759" s="43" t="str">
        <f t="shared" si="42"/>
        <v xml:space="preserve"> - </v>
      </c>
      <c r="B1759" s="43"/>
      <c r="C1759" s="43"/>
    </row>
    <row r="1760" spans="1:3" ht="13.5" customHeight="1" x14ac:dyDescent="0.25">
      <c r="A1760" s="43" t="str">
        <f t="shared" si="42"/>
        <v xml:space="preserve"> - </v>
      </c>
      <c r="B1760" s="43"/>
      <c r="C1760" s="43"/>
    </row>
    <row r="1761" spans="1:3" ht="13.5" customHeight="1" x14ac:dyDescent="0.25">
      <c r="A1761" s="43" t="str">
        <f t="shared" si="42"/>
        <v xml:space="preserve"> - </v>
      </c>
      <c r="B1761" s="43"/>
      <c r="C1761" s="43"/>
    </row>
    <row r="1762" spans="1:3" ht="13.5" customHeight="1" x14ac:dyDescent="0.25">
      <c r="A1762" s="43" t="str">
        <f t="shared" si="42"/>
        <v xml:space="preserve"> - </v>
      </c>
      <c r="B1762" s="43"/>
      <c r="C1762" s="43"/>
    </row>
    <row r="1763" spans="1:3" ht="13.5" customHeight="1" x14ac:dyDescent="0.25">
      <c r="A1763" s="43" t="str">
        <f t="shared" si="42"/>
        <v xml:space="preserve"> - </v>
      </c>
      <c r="B1763" s="43"/>
      <c r="C1763" s="43"/>
    </row>
    <row r="1764" spans="1:3" ht="13.5" customHeight="1" x14ac:dyDescent="0.25">
      <c r="A1764" s="43" t="str">
        <f t="shared" si="42"/>
        <v xml:space="preserve"> - </v>
      </c>
      <c r="B1764" s="43"/>
      <c r="C1764" s="43"/>
    </row>
    <row r="1765" spans="1:3" ht="13.5" customHeight="1" x14ac:dyDescent="0.25">
      <c r="A1765" s="43" t="str">
        <f t="shared" si="42"/>
        <v xml:space="preserve"> - </v>
      </c>
      <c r="B1765" s="43"/>
      <c r="C1765" s="43"/>
    </row>
    <row r="1766" spans="1:3" ht="13.5" customHeight="1" x14ac:dyDescent="0.25">
      <c r="A1766" s="43" t="str">
        <f t="shared" si="42"/>
        <v xml:space="preserve"> - </v>
      </c>
      <c r="B1766" s="43"/>
      <c r="C1766" s="43"/>
    </row>
    <row r="1767" spans="1:3" ht="13.5" customHeight="1" x14ac:dyDescent="0.25">
      <c r="A1767" s="43" t="str">
        <f t="shared" si="42"/>
        <v xml:space="preserve"> - </v>
      </c>
      <c r="B1767" s="43"/>
      <c r="C1767" s="43"/>
    </row>
    <row r="1768" spans="1:3" ht="13.5" customHeight="1" x14ac:dyDescent="0.25">
      <c r="A1768" s="43" t="str">
        <f t="shared" si="42"/>
        <v xml:space="preserve"> - </v>
      </c>
      <c r="B1768" s="43"/>
      <c r="C1768" s="43"/>
    </row>
    <row r="1769" spans="1:3" ht="13.5" customHeight="1" x14ac:dyDescent="0.25">
      <c r="A1769" s="43" t="str">
        <f t="shared" si="42"/>
        <v xml:space="preserve"> - </v>
      </c>
      <c r="B1769" s="43"/>
      <c r="C1769" s="43"/>
    </row>
    <row r="1770" spans="1:3" ht="13.5" customHeight="1" x14ac:dyDescent="0.25">
      <c r="A1770" s="43" t="str">
        <f t="shared" si="42"/>
        <v xml:space="preserve"> - </v>
      </c>
      <c r="B1770" s="43"/>
      <c r="C1770" s="43"/>
    </row>
    <row r="1771" spans="1:3" ht="13.5" customHeight="1" x14ac:dyDescent="0.25">
      <c r="A1771" s="43" t="str">
        <f t="shared" si="42"/>
        <v xml:space="preserve"> - </v>
      </c>
      <c r="B1771" s="43"/>
      <c r="C1771" s="43"/>
    </row>
    <row r="1772" spans="1:3" ht="13.5" customHeight="1" x14ac:dyDescent="0.25">
      <c r="A1772" s="43" t="str">
        <f t="shared" si="42"/>
        <v xml:space="preserve"> - </v>
      </c>
      <c r="B1772" s="43"/>
      <c r="C1772" s="43"/>
    </row>
    <row r="1773" spans="1:3" ht="13.5" customHeight="1" x14ac:dyDescent="0.25">
      <c r="A1773" s="43" t="str">
        <f t="shared" si="42"/>
        <v xml:space="preserve"> - </v>
      </c>
      <c r="B1773" s="43"/>
      <c r="C1773" s="43"/>
    </row>
    <row r="1774" spans="1:3" ht="13.5" customHeight="1" x14ac:dyDescent="0.25">
      <c r="A1774" s="43" t="str">
        <f t="shared" si="42"/>
        <v xml:space="preserve"> - </v>
      </c>
      <c r="B1774" s="43"/>
      <c r="C1774" s="43"/>
    </row>
    <row r="1775" spans="1:3" ht="13.5" customHeight="1" x14ac:dyDescent="0.25">
      <c r="A1775" s="43" t="str">
        <f t="shared" si="42"/>
        <v xml:space="preserve"> - </v>
      </c>
      <c r="B1775" s="43"/>
      <c r="C1775" s="43"/>
    </row>
    <row r="1776" spans="1:3" ht="13.5" customHeight="1" x14ac:dyDescent="0.25">
      <c r="A1776" s="43" t="str">
        <f t="shared" si="42"/>
        <v xml:space="preserve"> - </v>
      </c>
      <c r="B1776" s="43"/>
      <c r="C1776" s="43"/>
    </row>
    <row r="1777" spans="1:3" ht="13.5" customHeight="1" x14ac:dyDescent="0.25">
      <c r="A1777" s="43" t="str">
        <f t="shared" si="42"/>
        <v xml:space="preserve"> - </v>
      </c>
      <c r="B1777" s="43"/>
      <c r="C1777" s="43"/>
    </row>
    <row r="1778" spans="1:3" ht="13.5" customHeight="1" x14ac:dyDescent="0.25">
      <c r="A1778" s="43" t="str">
        <f t="shared" si="42"/>
        <v xml:space="preserve"> - </v>
      </c>
      <c r="B1778" s="43"/>
      <c r="C1778" s="43"/>
    </row>
    <row r="1779" spans="1:3" ht="13.5" customHeight="1" x14ac:dyDescent="0.25">
      <c r="A1779" s="43" t="str">
        <f t="shared" si="42"/>
        <v xml:space="preserve"> - </v>
      </c>
      <c r="B1779" s="43"/>
      <c r="C1779" s="43"/>
    </row>
    <row r="1780" spans="1:3" ht="13.5" customHeight="1" x14ac:dyDescent="0.25">
      <c r="A1780" s="43" t="str">
        <f t="shared" si="42"/>
        <v xml:space="preserve"> - </v>
      </c>
      <c r="B1780" s="43"/>
      <c r="C1780" s="43"/>
    </row>
    <row r="1781" spans="1:3" ht="13.5" customHeight="1" x14ac:dyDescent="0.25">
      <c r="A1781" s="43" t="str">
        <f t="shared" si="42"/>
        <v xml:space="preserve"> - </v>
      </c>
      <c r="B1781" s="43"/>
      <c r="C1781" s="43"/>
    </row>
    <row r="1782" spans="1:3" ht="13.5" customHeight="1" x14ac:dyDescent="0.25">
      <c r="A1782" s="43" t="str">
        <f t="shared" si="42"/>
        <v xml:space="preserve"> - </v>
      </c>
      <c r="B1782" s="43"/>
      <c r="C1782" s="43"/>
    </row>
    <row r="1783" spans="1:3" ht="13.5" customHeight="1" x14ac:dyDescent="0.25">
      <c r="A1783" s="43" t="str">
        <f t="shared" si="42"/>
        <v xml:space="preserve"> - </v>
      </c>
      <c r="B1783" s="43"/>
      <c r="C1783" s="43"/>
    </row>
    <row r="1784" spans="1:3" ht="13.5" customHeight="1" x14ac:dyDescent="0.25">
      <c r="A1784" s="43" t="str">
        <f t="shared" si="42"/>
        <v xml:space="preserve"> - </v>
      </c>
      <c r="B1784" s="43"/>
      <c r="C1784" s="43"/>
    </row>
    <row r="1785" spans="1:3" ht="13.5" customHeight="1" x14ac:dyDescent="0.25">
      <c r="A1785" s="43" t="str">
        <f t="shared" si="42"/>
        <v xml:space="preserve"> - </v>
      </c>
      <c r="B1785" s="43"/>
      <c r="C1785" s="43"/>
    </row>
    <row r="1786" spans="1:3" ht="13.5" customHeight="1" x14ac:dyDescent="0.25">
      <c r="A1786" s="43" t="str">
        <f t="shared" si="42"/>
        <v xml:space="preserve"> - </v>
      </c>
      <c r="B1786" s="43"/>
      <c r="C1786" s="43"/>
    </row>
    <row r="1787" spans="1:3" ht="13.5" customHeight="1" x14ac:dyDescent="0.25">
      <c r="A1787" s="43" t="str">
        <f t="shared" si="42"/>
        <v xml:space="preserve"> - </v>
      </c>
      <c r="B1787" s="43"/>
      <c r="C1787" s="43"/>
    </row>
    <row r="1788" spans="1:3" ht="13.5" customHeight="1" x14ac:dyDescent="0.25">
      <c r="A1788" s="43" t="str">
        <f t="shared" si="42"/>
        <v xml:space="preserve"> - </v>
      </c>
      <c r="B1788" s="43"/>
      <c r="C1788" s="43"/>
    </row>
    <row r="1789" spans="1:3" ht="13.5" customHeight="1" x14ac:dyDescent="0.25">
      <c r="A1789" s="43" t="str">
        <f t="shared" si="42"/>
        <v xml:space="preserve"> - </v>
      </c>
      <c r="B1789" s="43"/>
      <c r="C1789" s="43"/>
    </row>
    <row r="1790" spans="1:3" ht="13.5" customHeight="1" x14ac:dyDescent="0.25">
      <c r="A1790" s="43" t="str">
        <f t="shared" si="42"/>
        <v xml:space="preserve"> - </v>
      </c>
      <c r="B1790" s="43"/>
      <c r="C1790" s="43"/>
    </row>
    <row r="1791" spans="1:3" ht="13.5" customHeight="1" x14ac:dyDescent="0.25">
      <c r="A1791" s="43" t="str">
        <f t="shared" si="42"/>
        <v xml:space="preserve"> - </v>
      </c>
      <c r="B1791" s="43"/>
      <c r="C1791" s="43"/>
    </row>
    <row r="1792" spans="1:3" ht="13.5" customHeight="1" x14ac:dyDescent="0.25">
      <c r="A1792" s="43" t="str">
        <f t="shared" si="42"/>
        <v xml:space="preserve"> - </v>
      </c>
      <c r="B1792" s="43"/>
      <c r="C1792" s="43"/>
    </row>
    <row r="1793" spans="1:8" ht="13.5" customHeight="1" x14ac:dyDescent="0.25">
      <c r="A1793" s="43" t="str">
        <f t="shared" si="42"/>
        <v xml:space="preserve"> - </v>
      </c>
      <c r="B1793" s="43"/>
      <c r="C1793" s="43"/>
    </row>
    <row r="1794" spans="1:8" ht="13.5" customHeight="1" x14ac:dyDescent="0.25">
      <c r="A1794" s="43" t="str">
        <f t="shared" si="42"/>
        <v xml:space="preserve"> - </v>
      </c>
      <c r="B1794" s="43"/>
      <c r="C1794" s="43"/>
    </row>
    <row r="1795" spans="1:8" ht="13.5" customHeight="1" x14ac:dyDescent="0.25">
      <c r="A1795" s="43" t="str">
        <f t="shared" si="42"/>
        <v xml:space="preserve"> - </v>
      </c>
      <c r="B1795" s="43"/>
      <c r="C1795" s="43"/>
    </row>
    <row r="1796" spans="1:8" ht="13.5" customHeight="1" x14ac:dyDescent="0.25">
      <c r="A1796" s="43" t="str">
        <f t="shared" si="42"/>
        <v xml:space="preserve"> - </v>
      </c>
      <c r="B1796" s="43"/>
      <c r="C1796" s="43"/>
    </row>
    <row r="1797" spans="1:8" ht="13.5" customHeight="1" x14ac:dyDescent="0.25">
      <c r="A1797" s="43" t="str">
        <f t="shared" si="42"/>
        <v xml:space="preserve"> - </v>
      </c>
      <c r="B1797" s="43"/>
      <c r="C1797" s="43"/>
    </row>
    <row r="1798" spans="1:8" ht="13.5" customHeight="1" x14ac:dyDescent="0.25">
      <c r="A1798" s="43" t="str">
        <f t="shared" si="42"/>
        <v xml:space="preserve"> - </v>
      </c>
      <c r="B1798" s="43"/>
      <c r="C1798" s="43"/>
    </row>
    <row r="1799" spans="1:8" ht="13.5" customHeight="1" x14ac:dyDescent="0.25">
      <c r="A1799" s="43" t="str">
        <f t="shared" si="42"/>
        <v xml:space="preserve"> - </v>
      </c>
      <c r="B1799" s="43"/>
      <c r="C1799" s="43"/>
    </row>
    <row r="1800" spans="1:8" ht="13.5" customHeight="1" x14ac:dyDescent="0.25">
      <c r="A1800" s="43" t="str">
        <f t="shared" si="42"/>
        <v xml:space="preserve"> - </v>
      </c>
      <c r="B1800" s="43"/>
      <c r="C1800" s="43"/>
    </row>
    <row r="1801" spans="1:8" ht="13.5" customHeight="1" x14ac:dyDescent="0.25">
      <c r="A1801" s="43" t="str">
        <f t="shared" si="42"/>
        <v xml:space="preserve"> - </v>
      </c>
      <c r="B1801" s="43"/>
      <c r="C1801" s="43"/>
    </row>
    <row r="1802" spans="1:8" ht="13.5" customHeight="1" x14ac:dyDescent="0.25">
      <c r="A1802" s="43" t="str">
        <f t="shared" si="42"/>
        <v xml:space="preserve"> - </v>
      </c>
      <c r="B1802" s="43"/>
      <c r="C1802" s="43"/>
    </row>
    <row r="1803" spans="1:8" ht="13.5" customHeight="1" x14ac:dyDescent="0.25">
      <c r="A1803" s="43" t="str">
        <f t="shared" si="42"/>
        <v xml:space="preserve"> - </v>
      </c>
      <c r="B1803" s="43"/>
      <c r="C1803" s="43"/>
    </row>
    <row r="1804" spans="1:8" ht="13.5" customHeight="1" x14ac:dyDescent="0.25">
      <c r="A1804" s="43" t="str">
        <f t="shared" si="42"/>
        <v xml:space="preserve"> - </v>
      </c>
      <c r="B1804" s="43"/>
      <c r="C1804" s="43"/>
    </row>
    <row r="1805" spans="1:8" customFormat="1" ht="13.5" customHeight="1" x14ac:dyDescent="0.3">
      <c r="A1805" s="43" t="str">
        <f t="shared" si="42"/>
        <v xml:space="preserve"> - </v>
      </c>
      <c r="B1805" s="43"/>
      <c r="C1805" s="43"/>
      <c r="D1805" s="9"/>
      <c r="E1805" s="9"/>
      <c r="F1805" s="9"/>
      <c r="G1805" s="9"/>
      <c r="H1805" s="9"/>
    </row>
    <row r="1806" spans="1:8" ht="13.5" customHeight="1" x14ac:dyDescent="0.25">
      <c r="A1806" s="43" t="str">
        <f t="shared" si="42"/>
        <v xml:space="preserve"> - </v>
      </c>
      <c r="B1806" s="43"/>
      <c r="C1806" s="43"/>
    </row>
    <row r="1807" spans="1:8" ht="13.5" customHeight="1" x14ac:dyDescent="0.25">
      <c r="A1807" s="43" t="str">
        <f t="shared" si="42"/>
        <v xml:space="preserve"> - </v>
      </c>
      <c r="B1807" s="43"/>
      <c r="C1807" s="43"/>
    </row>
    <row r="1808" spans="1:8" ht="13.5" customHeight="1" x14ac:dyDescent="0.25">
      <c r="A1808" s="43" t="str">
        <f t="shared" ref="A1808:A1814" si="43">IF(SAP_BYD_CodeList_Currency_Code_DisplayAs=3,CONCATENATE(B1808,SAP_BYD_CodeList_Currency_Code_Delimiter,C1808),IF(SAP_BYD_CodeList_Currency_Code_DisplayAs=1,B1808,C1808))</f>
        <v xml:space="preserve"> - </v>
      </c>
      <c r="B1808" s="43"/>
      <c r="C1808" s="43"/>
    </row>
    <row r="1809" spans="1:8" ht="13.5" customHeight="1" x14ac:dyDescent="0.25">
      <c r="A1809" s="43" t="str">
        <f t="shared" si="43"/>
        <v xml:space="preserve"> - </v>
      </c>
      <c r="B1809" s="43"/>
      <c r="C1809" s="43"/>
    </row>
    <row r="1810" spans="1:8" ht="13.5" customHeight="1" x14ac:dyDescent="0.25">
      <c r="A1810" s="43" t="str">
        <f t="shared" si="43"/>
        <v xml:space="preserve"> - </v>
      </c>
      <c r="B1810" s="43"/>
      <c r="C1810" s="43"/>
    </row>
    <row r="1811" spans="1:8" ht="13.5" customHeight="1" x14ac:dyDescent="0.25">
      <c r="A1811" s="43" t="str">
        <f t="shared" si="43"/>
        <v xml:space="preserve"> - </v>
      </c>
      <c r="B1811" s="43"/>
      <c r="C1811" s="43"/>
    </row>
    <row r="1812" spans="1:8" ht="13.5" customHeight="1" x14ac:dyDescent="0.25">
      <c r="A1812" s="43" t="str">
        <f t="shared" si="43"/>
        <v xml:space="preserve"> - </v>
      </c>
      <c r="B1812" s="43"/>
      <c r="C1812" s="43"/>
    </row>
    <row r="1813" spans="1:8" ht="13.5" customHeight="1" x14ac:dyDescent="0.25">
      <c r="A1813" s="43" t="str">
        <f t="shared" si="43"/>
        <v xml:space="preserve"> - </v>
      </c>
      <c r="B1813" s="43"/>
      <c r="C1813" s="43"/>
    </row>
    <row r="1814" spans="1:8" ht="13.5" customHeight="1" x14ac:dyDescent="0.25">
      <c r="A1814" s="43" t="str">
        <f t="shared" si="43"/>
        <v xml:space="preserve"> - </v>
      </c>
      <c r="B1814" s="43"/>
      <c r="C1814" s="43"/>
    </row>
    <row r="1815" spans="1:8" ht="13.5" customHeight="1" x14ac:dyDescent="0.3">
      <c r="A1815"/>
      <c r="B1815"/>
      <c r="C1815"/>
      <c r="D1815"/>
      <c r="E1815"/>
      <c r="F1815"/>
      <c r="G1815"/>
      <c r="H1815"/>
    </row>
    <row r="1816" spans="1:8" ht="13.5" customHeight="1" x14ac:dyDescent="0.25">
      <c r="A1816" s="6" t="s">
        <v>964</v>
      </c>
      <c r="B1816" s="7"/>
      <c r="C1816" s="8"/>
    </row>
    <row r="1817" spans="1:8" ht="13.5" customHeight="1" x14ac:dyDescent="0.25">
      <c r="A1817" s="16"/>
      <c r="B1817" s="16"/>
      <c r="C1817" s="16"/>
    </row>
    <row r="1818" spans="1:8" ht="13.5" customHeight="1" x14ac:dyDescent="0.25">
      <c r="A1818" s="17" t="s">
        <v>18</v>
      </c>
      <c r="B1818" s="14" t="s">
        <v>19</v>
      </c>
      <c r="C1818" s="16"/>
    </row>
    <row r="1819" spans="1:8" ht="13.5" customHeight="1" x14ac:dyDescent="0.25">
      <c r="A1819" s="17" t="s">
        <v>20</v>
      </c>
      <c r="B1819" s="15" t="s">
        <v>21</v>
      </c>
      <c r="C1819" s="18">
        <f>CODE(B1819)-CODE("0")</f>
        <v>3</v>
      </c>
    </row>
    <row r="1820" spans="1:8" ht="13.5" customHeight="1" x14ac:dyDescent="0.25">
      <c r="A1820" s="10"/>
      <c r="B1820" s="10"/>
      <c r="C1820" s="10"/>
    </row>
    <row r="1821" spans="1:8" ht="13.5" customHeight="1" x14ac:dyDescent="0.25">
      <c r="A1821" s="11" t="s">
        <v>22</v>
      </c>
      <c r="B1821" s="11" t="s">
        <v>23</v>
      </c>
      <c r="C1821" s="11" t="s">
        <v>24</v>
      </c>
    </row>
    <row r="1822" spans="1:8" ht="13.5" customHeight="1" x14ac:dyDescent="0.25">
      <c r="A1822" s="43" t="str">
        <f t="shared" ref="A1822:A1833" si="44">IF(SAP_BYD_CodeList_Incoterms_DisplayAs=3,CONCATENATE(B1822,SAP_BYD_CodeList_Incoterms_Delimiter,C1822),IF(SAP_BYD_CodeList_Incoterms_DisplayAs=1,B1822,C1822))</f>
        <v>CFR - Cost and freight</v>
      </c>
      <c r="B1822" s="43" t="s">
        <v>965</v>
      </c>
      <c r="C1822" s="43" t="s">
        <v>1481</v>
      </c>
    </row>
    <row r="1823" spans="1:8" ht="13.5" customHeight="1" x14ac:dyDescent="0.25">
      <c r="A1823" s="43" t="str">
        <f t="shared" si="44"/>
        <v>CIF - Cost, insurance and freight</v>
      </c>
      <c r="B1823" s="43" t="s">
        <v>966</v>
      </c>
      <c r="C1823" s="43" t="s">
        <v>1482</v>
      </c>
    </row>
    <row r="1824" spans="1:8" ht="13.5" customHeight="1" x14ac:dyDescent="0.25">
      <c r="A1824" s="43" t="str">
        <f t="shared" si="44"/>
        <v>CIP - Carriage and insurance paid to</v>
      </c>
      <c r="B1824" s="43" t="s">
        <v>967</v>
      </c>
      <c r="C1824" s="43" t="s">
        <v>968</v>
      </c>
    </row>
    <row r="1825" spans="1:3" ht="13.5" customHeight="1" x14ac:dyDescent="0.25">
      <c r="A1825" s="43" t="str">
        <f t="shared" si="44"/>
        <v>CPT - Carriage paid to</v>
      </c>
      <c r="B1825" s="43" t="s">
        <v>969</v>
      </c>
      <c r="C1825" s="43" t="s">
        <v>970</v>
      </c>
    </row>
    <row r="1826" spans="1:3" ht="13.5" customHeight="1" x14ac:dyDescent="0.25">
      <c r="A1826" s="43" t="str">
        <f t="shared" si="44"/>
        <v>DAF - Delivered at frontier</v>
      </c>
      <c r="B1826" s="43" t="s">
        <v>971</v>
      </c>
      <c r="C1826" s="43" t="s">
        <v>972</v>
      </c>
    </row>
    <row r="1827" spans="1:3" ht="13.5" customHeight="1" x14ac:dyDescent="0.25">
      <c r="A1827" s="43" t="str">
        <f t="shared" si="44"/>
        <v>DAP - Delivered at place</v>
      </c>
      <c r="B1827" s="43" t="s">
        <v>1483</v>
      </c>
      <c r="C1827" s="43" t="s">
        <v>1484</v>
      </c>
    </row>
    <row r="1828" spans="1:3" ht="13.5" customHeight="1" x14ac:dyDescent="0.25">
      <c r="A1828" s="43" t="str">
        <f t="shared" si="44"/>
        <v>DAT - Delivered at terminal</v>
      </c>
      <c r="B1828" s="43" t="s">
        <v>1485</v>
      </c>
      <c r="C1828" s="43" t="s">
        <v>1486</v>
      </c>
    </row>
    <row r="1829" spans="1:3" ht="13.5" customHeight="1" x14ac:dyDescent="0.25">
      <c r="A1829" s="43" t="str">
        <f t="shared" si="44"/>
        <v>DDP - Delivered duty paid</v>
      </c>
      <c r="B1829" s="43" t="s">
        <v>973</v>
      </c>
      <c r="C1829" s="43" t="s">
        <v>974</v>
      </c>
    </row>
    <row r="1830" spans="1:3" ht="13.5" customHeight="1" x14ac:dyDescent="0.25">
      <c r="A1830" s="43" t="str">
        <f t="shared" si="44"/>
        <v>DDU - Delivered duty unpaid</v>
      </c>
      <c r="B1830" s="43" t="s">
        <v>975</v>
      </c>
      <c r="C1830" s="43" t="s">
        <v>976</v>
      </c>
    </row>
    <row r="1831" spans="1:3" ht="13.5" customHeight="1" x14ac:dyDescent="0.25">
      <c r="A1831" s="43" t="str">
        <f t="shared" si="44"/>
        <v>DEQ - Delivered ex quay (duty paid)</v>
      </c>
      <c r="B1831" s="43" t="s">
        <v>977</v>
      </c>
      <c r="C1831" s="43" t="s">
        <v>978</v>
      </c>
    </row>
    <row r="1832" spans="1:3" ht="13.5" customHeight="1" x14ac:dyDescent="0.25">
      <c r="A1832" s="43" t="str">
        <f t="shared" si="44"/>
        <v>DES - Delivered ex ship</v>
      </c>
      <c r="B1832" s="43" t="s">
        <v>979</v>
      </c>
      <c r="C1832" s="43" t="s">
        <v>980</v>
      </c>
    </row>
    <row r="1833" spans="1:3" ht="13.5" customHeight="1" x14ac:dyDescent="0.25">
      <c r="A1833" s="43" t="str">
        <f t="shared" si="44"/>
        <v>EXW - Ex works</v>
      </c>
      <c r="B1833" s="43" t="s">
        <v>981</v>
      </c>
      <c r="C1833" s="43" t="s">
        <v>982</v>
      </c>
    </row>
    <row r="1834" spans="1:3" ht="13.5" customHeight="1" x14ac:dyDescent="0.25">
      <c r="A1834" s="43" t="str">
        <f t="shared" ref="A1834:A2079" si="45">IF(SAP_BYD_CodeList_Incoterms_DisplayAs=3,CONCATENATE(B1834,SAP_BYD_CodeList_Incoterms_Delimiter,C1834),IF(SAP_BYD_CodeList_Incoterms_DisplayAs=1,B1834,C1834))</f>
        <v>FAS - Free alongside ship</v>
      </c>
      <c r="B1834" s="43" t="s">
        <v>983</v>
      </c>
      <c r="C1834" s="43" t="s">
        <v>984</v>
      </c>
    </row>
    <row r="1835" spans="1:3" ht="13.5" customHeight="1" x14ac:dyDescent="0.25">
      <c r="A1835" s="43" t="str">
        <f t="shared" si="45"/>
        <v>FCA - Free carrier</v>
      </c>
      <c r="B1835" s="43" t="s">
        <v>985</v>
      </c>
      <c r="C1835" s="43" t="s">
        <v>986</v>
      </c>
    </row>
    <row r="1836" spans="1:3" ht="13.5" customHeight="1" x14ac:dyDescent="0.25">
      <c r="A1836" s="43" t="str">
        <f t="shared" si="45"/>
        <v>FOB - Free on board</v>
      </c>
      <c r="B1836" s="43" t="s">
        <v>987</v>
      </c>
      <c r="C1836" s="43" t="s">
        <v>988</v>
      </c>
    </row>
    <row r="1837" spans="1:3" ht="13.5" customHeight="1" x14ac:dyDescent="0.25">
      <c r="A1837" s="43" t="str">
        <f t="shared" si="45"/>
        <v xml:space="preserve"> - </v>
      </c>
      <c r="B1837" s="43"/>
      <c r="C1837" s="43"/>
    </row>
    <row r="1838" spans="1:3" ht="13.5" customHeight="1" x14ac:dyDescent="0.25">
      <c r="A1838" s="43" t="str">
        <f t="shared" si="45"/>
        <v xml:space="preserve"> - </v>
      </c>
      <c r="B1838" s="43"/>
      <c r="C1838" s="43"/>
    </row>
    <row r="1839" spans="1:3" ht="13.5" customHeight="1" x14ac:dyDescent="0.25">
      <c r="A1839" s="43" t="str">
        <f t="shared" si="45"/>
        <v xml:space="preserve"> - </v>
      </c>
      <c r="B1839" s="43"/>
      <c r="C1839" s="43"/>
    </row>
    <row r="1840" spans="1:3" ht="13.5" customHeight="1" x14ac:dyDescent="0.25">
      <c r="A1840" s="43" t="str">
        <f t="shared" si="45"/>
        <v xml:space="preserve"> - </v>
      </c>
      <c r="B1840" s="43"/>
      <c r="C1840" s="43"/>
    </row>
    <row r="1841" spans="1:3" ht="13.5" customHeight="1" x14ac:dyDescent="0.25">
      <c r="A1841" s="43" t="str">
        <f t="shared" si="45"/>
        <v xml:space="preserve"> - </v>
      </c>
      <c r="B1841" s="43"/>
      <c r="C1841" s="43"/>
    </row>
    <row r="1842" spans="1:3" ht="13.5" customHeight="1" x14ac:dyDescent="0.25">
      <c r="A1842" s="43" t="str">
        <f t="shared" si="45"/>
        <v xml:space="preserve"> - </v>
      </c>
      <c r="B1842" s="43"/>
      <c r="C1842" s="43"/>
    </row>
    <row r="1843" spans="1:3" ht="13.5" customHeight="1" x14ac:dyDescent="0.25">
      <c r="A1843" s="43" t="str">
        <f t="shared" si="45"/>
        <v xml:space="preserve"> - </v>
      </c>
      <c r="B1843" s="43"/>
      <c r="C1843" s="43"/>
    </row>
    <row r="1844" spans="1:3" ht="13.5" customHeight="1" x14ac:dyDescent="0.25">
      <c r="A1844" s="43" t="str">
        <f t="shared" si="45"/>
        <v xml:space="preserve"> - </v>
      </c>
      <c r="B1844" s="43"/>
      <c r="C1844" s="43"/>
    </row>
    <row r="1845" spans="1:3" ht="13.5" customHeight="1" x14ac:dyDescent="0.25">
      <c r="A1845" s="43" t="str">
        <f t="shared" si="45"/>
        <v xml:space="preserve"> - </v>
      </c>
      <c r="B1845" s="43"/>
      <c r="C1845" s="43"/>
    </row>
    <row r="1846" spans="1:3" ht="13.5" customHeight="1" x14ac:dyDescent="0.25">
      <c r="A1846" s="43" t="str">
        <f t="shared" si="45"/>
        <v xml:space="preserve"> - </v>
      </c>
      <c r="B1846" s="43"/>
      <c r="C1846" s="43"/>
    </row>
    <row r="1847" spans="1:3" ht="13.5" customHeight="1" x14ac:dyDescent="0.25">
      <c r="A1847" s="43" t="str">
        <f t="shared" si="45"/>
        <v xml:space="preserve"> - </v>
      </c>
      <c r="B1847" s="43"/>
      <c r="C1847" s="43"/>
    </row>
    <row r="1848" spans="1:3" ht="13.5" customHeight="1" x14ac:dyDescent="0.25">
      <c r="A1848" s="43" t="str">
        <f t="shared" si="45"/>
        <v xml:space="preserve"> - </v>
      </c>
      <c r="B1848" s="43"/>
      <c r="C1848" s="43"/>
    </row>
    <row r="1849" spans="1:3" ht="13.5" customHeight="1" x14ac:dyDescent="0.25">
      <c r="A1849" s="43" t="str">
        <f t="shared" si="45"/>
        <v xml:space="preserve"> - </v>
      </c>
      <c r="B1849" s="43"/>
      <c r="C1849" s="43"/>
    </row>
    <row r="1850" spans="1:3" ht="13.5" customHeight="1" x14ac:dyDescent="0.25">
      <c r="A1850" s="43" t="str">
        <f t="shared" si="45"/>
        <v xml:space="preserve"> - </v>
      </c>
      <c r="B1850" s="43"/>
      <c r="C1850" s="43"/>
    </row>
    <row r="1851" spans="1:3" ht="13.5" customHeight="1" x14ac:dyDescent="0.25">
      <c r="A1851" s="43" t="str">
        <f t="shared" si="45"/>
        <v xml:space="preserve"> - </v>
      </c>
      <c r="B1851" s="43"/>
      <c r="C1851" s="43"/>
    </row>
    <row r="1852" spans="1:3" ht="13.5" customHeight="1" x14ac:dyDescent="0.25">
      <c r="A1852" s="43" t="str">
        <f t="shared" si="45"/>
        <v xml:space="preserve"> - </v>
      </c>
      <c r="B1852" s="43"/>
      <c r="C1852" s="43"/>
    </row>
    <row r="1853" spans="1:3" ht="13.5" customHeight="1" x14ac:dyDescent="0.25">
      <c r="A1853" s="43" t="str">
        <f t="shared" si="45"/>
        <v xml:space="preserve"> - </v>
      </c>
      <c r="B1853" s="43"/>
      <c r="C1853" s="43"/>
    </row>
    <row r="1854" spans="1:3" ht="13.5" customHeight="1" x14ac:dyDescent="0.25">
      <c r="A1854" s="43" t="str">
        <f t="shared" si="45"/>
        <v xml:space="preserve"> - </v>
      </c>
      <c r="B1854" s="43"/>
      <c r="C1854" s="43"/>
    </row>
    <row r="1855" spans="1:3" ht="13.5" customHeight="1" x14ac:dyDescent="0.25">
      <c r="A1855" s="43" t="str">
        <f t="shared" si="45"/>
        <v xml:space="preserve"> - </v>
      </c>
      <c r="B1855" s="43"/>
      <c r="C1855" s="43"/>
    </row>
    <row r="1856" spans="1:3" ht="13.5" customHeight="1" x14ac:dyDescent="0.25">
      <c r="A1856" s="43" t="str">
        <f t="shared" si="45"/>
        <v xml:space="preserve"> - </v>
      </c>
      <c r="B1856" s="43"/>
      <c r="C1856" s="43"/>
    </row>
    <row r="1857" spans="1:3" ht="13.5" customHeight="1" x14ac:dyDescent="0.25">
      <c r="A1857" s="43" t="str">
        <f t="shared" si="45"/>
        <v xml:space="preserve"> - </v>
      </c>
      <c r="B1857" s="43"/>
      <c r="C1857" s="43"/>
    </row>
    <row r="1858" spans="1:3" ht="13.5" customHeight="1" x14ac:dyDescent="0.25">
      <c r="A1858" s="43" t="str">
        <f t="shared" si="45"/>
        <v xml:space="preserve"> - </v>
      </c>
      <c r="B1858" s="43"/>
      <c r="C1858" s="43"/>
    </row>
    <row r="1859" spans="1:3" ht="13.5" customHeight="1" x14ac:dyDescent="0.25">
      <c r="A1859" s="43" t="str">
        <f t="shared" si="45"/>
        <v xml:space="preserve"> - </v>
      </c>
      <c r="B1859" s="43"/>
      <c r="C1859" s="43"/>
    </row>
    <row r="1860" spans="1:3" ht="13.5" customHeight="1" x14ac:dyDescent="0.25">
      <c r="A1860" s="43" t="str">
        <f t="shared" si="45"/>
        <v xml:space="preserve"> - </v>
      </c>
      <c r="B1860" s="43"/>
      <c r="C1860" s="43"/>
    </row>
    <row r="1861" spans="1:3" ht="13.5" customHeight="1" x14ac:dyDescent="0.25">
      <c r="A1861" s="43" t="str">
        <f t="shared" si="45"/>
        <v xml:space="preserve"> - </v>
      </c>
      <c r="B1861" s="43"/>
      <c r="C1861" s="43"/>
    </row>
    <row r="1862" spans="1:3" ht="13.5" customHeight="1" x14ac:dyDescent="0.25">
      <c r="A1862" s="43" t="str">
        <f t="shared" si="45"/>
        <v xml:space="preserve"> - </v>
      </c>
      <c r="B1862" s="43"/>
      <c r="C1862" s="43"/>
    </row>
    <row r="1863" spans="1:3" ht="13.5" customHeight="1" x14ac:dyDescent="0.25">
      <c r="A1863" s="43" t="str">
        <f t="shared" si="45"/>
        <v xml:space="preserve"> - </v>
      </c>
      <c r="B1863" s="43"/>
      <c r="C1863" s="43"/>
    </row>
    <row r="1864" spans="1:3" ht="13.5" customHeight="1" x14ac:dyDescent="0.25">
      <c r="A1864" s="43" t="str">
        <f t="shared" si="45"/>
        <v xml:space="preserve"> - </v>
      </c>
      <c r="B1864" s="43"/>
      <c r="C1864" s="43"/>
    </row>
    <row r="1865" spans="1:3" ht="13.5" customHeight="1" x14ac:dyDescent="0.25">
      <c r="A1865" s="43" t="str">
        <f t="shared" si="45"/>
        <v xml:space="preserve"> - </v>
      </c>
      <c r="B1865" s="43"/>
      <c r="C1865" s="43"/>
    </row>
    <row r="1866" spans="1:3" ht="13.5" customHeight="1" x14ac:dyDescent="0.25">
      <c r="A1866" s="43" t="str">
        <f t="shared" si="45"/>
        <v xml:space="preserve"> - </v>
      </c>
      <c r="B1866" s="43"/>
      <c r="C1866" s="43"/>
    </row>
    <row r="1867" spans="1:3" ht="13.5" customHeight="1" x14ac:dyDescent="0.25">
      <c r="A1867" s="43" t="str">
        <f t="shared" si="45"/>
        <v xml:space="preserve"> - </v>
      </c>
      <c r="B1867" s="43"/>
      <c r="C1867" s="43"/>
    </row>
    <row r="1868" spans="1:3" ht="13.5" customHeight="1" x14ac:dyDescent="0.25">
      <c r="A1868" s="43" t="str">
        <f t="shared" si="45"/>
        <v xml:space="preserve"> - </v>
      </c>
      <c r="B1868" s="43"/>
      <c r="C1868" s="43"/>
    </row>
    <row r="1869" spans="1:3" ht="13.5" customHeight="1" x14ac:dyDescent="0.25">
      <c r="A1869" s="43" t="str">
        <f t="shared" si="45"/>
        <v xml:space="preserve"> - </v>
      </c>
      <c r="B1869" s="43"/>
      <c r="C1869" s="43"/>
    </row>
    <row r="1870" spans="1:3" ht="13.5" customHeight="1" x14ac:dyDescent="0.25">
      <c r="A1870" s="43" t="str">
        <f t="shared" si="45"/>
        <v xml:space="preserve"> - </v>
      </c>
      <c r="B1870" s="43"/>
      <c r="C1870" s="43"/>
    </row>
    <row r="1871" spans="1:3" ht="13.5" customHeight="1" x14ac:dyDescent="0.25">
      <c r="A1871" s="43" t="str">
        <f t="shared" si="45"/>
        <v xml:space="preserve"> - </v>
      </c>
      <c r="B1871" s="43"/>
      <c r="C1871" s="43"/>
    </row>
    <row r="1872" spans="1:3" ht="13.5" customHeight="1" x14ac:dyDescent="0.25">
      <c r="A1872" s="43" t="str">
        <f t="shared" si="45"/>
        <v xml:space="preserve"> - </v>
      </c>
      <c r="B1872" s="43"/>
      <c r="C1872" s="43"/>
    </row>
    <row r="1873" spans="1:3" ht="13.5" customHeight="1" x14ac:dyDescent="0.25">
      <c r="A1873" s="43" t="str">
        <f t="shared" si="45"/>
        <v xml:space="preserve"> - </v>
      </c>
      <c r="B1873" s="43"/>
      <c r="C1873" s="43"/>
    </row>
    <row r="1874" spans="1:3" ht="13.5" customHeight="1" x14ac:dyDescent="0.25">
      <c r="A1874" s="43" t="str">
        <f t="shared" si="45"/>
        <v xml:space="preserve"> - </v>
      </c>
      <c r="B1874" s="43"/>
      <c r="C1874" s="43"/>
    </row>
    <row r="1875" spans="1:3" ht="13.5" customHeight="1" x14ac:dyDescent="0.25">
      <c r="A1875" s="43" t="str">
        <f t="shared" si="45"/>
        <v xml:space="preserve"> - </v>
      </c>
      <c r="B1875" s="43"/>
      <c r="C1875" s="43"/>
    </row>
    <row r="1876" spans="1:3" ht="13.5" customHeight="1" x14ac:dyDescent="0.25">
      <c r="A1876" s="43" t="str">
        <f t="shared" si="45"/>
        <v xml:space="preserve"> - </v>
      </c>
      <c r="B1876" s="43"/>
      <c r="C1876" s="43"/>
    </row>
    <row r="1877" spans="1:3" ht="13.5" customHeight="1" x14ac:dyDescent="0.25">
      <c r="A1877" s="43" t="str">
        <f t="shared" si="45"/>
        <v xml:space="preserve"> - </v>
      </c>
      <c r="B1877" s="43"/>
      <c r="C1877" s="43"/>
    </row>
    <row r="1878" spans="1:3" ht="13.5" customHeight="1" x14ac:dyDescent="0.25">
      <c r="A1878" s="43" t="str">
        <f t="shared" si="45"/>
        <v xml:space="preserve"> - </v>
      </c>
      <c r="B1878" s="43"/>
      <c r="C1878" s="43"/>
    </row>
    <row r="1879" spans="1:3" ht="13.5" customHeight="1" x14ac:dyDescent="0.25">
      <c r="A1879" s="43" t="str">
        <f t="shared" si="45"/>
        <v xml:space="preserve"> - </v>
      </c>
      <c r="B1879" s="43"/>
      <c r="C1879" s="43"/>
    </row>
    <row r="1880" spans="1:3" ht="13.5" customHeight="1" x14ac:dyDescent="0.25">
      <c r="A1880" s="43" t="str">
        <f t="shared" si="45"/>
        <v xml:space="preserve"> - </v>
      </c>
      <c r="B1880" s="43"/>
      <c r="C1880" s="43"/>
    </row>
    <row r="1881" spans="1:3" ht="13.5" customHeight="1" x14ac:dyDescent="0.25">
      <c r="A1881" s="43" t="str">
        <f t="shared" si="45"/>
        <v xml:space="preserve"> - </v>
      </c>
      <c r="B1881" s="43"/>
      <c r="C1881" s="43"/>
    </row>
    <row r="1882" spans="1:3" ht="13.5" customHeight="1" x14ac:dyDescent="0.25">
      <c r="A1882" s="43" t="str">
        <f t="shared" si="45"/>
        <v xml:space="preserve"> - </v>
      </c>
      <c r="B1882" s="43"/>
      <c r="C1882" s="43"/>
    </row>
    <row r="1883" spans="1:3" ht="13.5" customHeight="1" x14ac:dyDescent="0.25">
      <c r="A1883" s="43" t="str">
        <f t="shared" si="45"/>
        <v xml:space="preserve"> - </v>
      </c>
      <c r="B1883" s="43"/>
      <c r="C1883" s="43"/>
    </row>
    <row r="1884" spans="1:3" ht="13.5" customHeight="1" x14ac:dyDescent="0.25">
      <c r="A1884" s="43" t="str">
        <f t="shared" si="45"/>
        <v xml:space="preserve"> - </v>
      </c>
      <c r="B1884" s="43"/>
      <c r="C1884" s="43"/>
    </row>
    <row r="1885" spans="1:3" ht="13.5" customHeight="1" x14ac:dyDescent="0.25">
      <c r="A1885" s="43" t="str">
        <f t="shared" si="45"/>
        <v xml:space="preserve"> - </v>
      </c>
      <c r="B1885" s="43"/>
      <c r="C1885" s="43"/>
    </row>
    <row r="1886" spans="1:3" ht="13.5" customHeight="1" x14ac:dyDescent="0.25">
      <c r="A1886" s="43" t="str">
        <f t="shared" si="45"/>
        <v xml:space="preserve"> - </v>
      </c>
      <c r="B1886" s="43"/>
      <c r="C1886" s="43"/>
    </row>
    <row r="1887" spans="1:3" ht="13.5" customHeight="1" x14ac:dyDescent="0.25">
      <c r="A1887" s="43" t="str">
        <f t="shared" si="45"/>
        <v xml:space="preserve"> - </v>
      </c>
      <c r="B1887" s="43"/>
      <c r="C1887" s="43"/>
    </row>
    <row r="1888" spans="1:3" ht="13.5" customHeight="1" x14ac:dyDescent="0.25">
      <c r="A1888" s="43" t="str">
        <f t="shared" si="45"/>
        <v xml:space="preserve"> - </v>
      </c>
      <c r="B1888" s="43"/>
      <c r="C1888" s="43"/>
    </row>
    <row r="1889" spans="1:3" ht="13.5" customHeight="1" x14ac:dyDescent="0.25">
      <c r="A1889" s="43" t="str">
        <f t="shared" si="45"/>
        <v xml:space="preserve"> - </v>
      </c>
      <c r="B1889" s="43"/>
      <c r="C1889" s="43"/>
    </row>
    <row r="1890" spans="1:3" ht="13.5" customHeight="1" x14ac:dyDescent="0.25">
      <c r="A1890" s="43" t="str">
        <f t="shared" si="45"/>
        <v xml:space="preserve"> - </v>
      </c>
      <c r="B1890" s="43"/>
      <c r="C1890" s="43"/>
    </row>
    <row r="1891" spans="1:3" ht="13.5" customHeight="1" x14ac:dyDescent="0.25">
      <c r="A1891" s="43" t="str">
        <f t="shared" si="45"/>
        <v xml:space="preserve"> - </v>
      </c>
      <c r="B1891" s="43"/>
      <c r="C1891" s="43"/>
    </row>
    <row r="1892" spans="1:3" ht="13.5" customHeight="1" x14ac:dyDescent="0.25">
      <c r="A1892" s="43" t="str">
        <f t="shared" si="45"/>
        <v xml:space="preserve"> - </v>
      </c>
      <c r="B1892" s="43"/>
      <c r="C1892" s="43"/>
    </row>
    <row r="1893" spans="1:3" ht="13.5" customHeight="1" x14ac:dyDescent="0.25">
      <c r="A1893" s="43" t="str">
        <f t="shared" si="45"/>
        <v xml:space="preserve"> - </v>
      </c>
      <c r="B1893" s="43"/>
      <c r="C1893" s="43"/>
    </row>
    <row r="1894" spans="1:3" ht="13.5" customHeight="1" x14ac:dyDescent="0.25">
      <c r="A1894" s="43" t="str">
        <f t="shared" si="45"/>
        <v xml:space="preserve"> - </v>
      </c>
      <c r="B1894" s="43"/>
      <c r="C1894" s="43"/>
    </row>
    <row r="1895" spans="1:3" ht="13.5" customHeight="1" x14ac:dyDescent="0.25">
      <c r="A1895" s="43" t="str">
        <f t="shared" si="45"/>
        <v xml:space="preserve"> - </v>
      </c>
      <c r="B1895" s="43"/>
      <c r="C1895" s="43"/>
    </row>
    <row r="1896" spans="1:3" ht="13.5" customHeight="1" x14ac:dyDescent="0.25">
      <c r="A1896" s="43" t="str">
        <f t="shared" si="45"/>
        <v xml:space="preserve"> - </v>
      </c>
      <c r="B1896" s="43"/>
      <c r="C1896" s="43"/>
    </row>
    <row r="1897" spans="1:3" ht="13.5" customHeight="1" x14ac:dyDescent="0.25">
      <c r="A1897" s="43" t="str">
        <f t="shared" si="45"/>
        <v xml:space="preserve"> - </v>
      </c>
      <c r="B1897" s="43"/>
      <c r="C1897" s="43"/>
    </row>
    <row r="1898" spans="1:3" ht="13.5" customHeight="1" x14ac:dyDescent="0.25">
      <c r="A1898" s="43" t="str">
        <f t="shared" si="45"/>
        <v xml:space="preserve"> - </v>
      </c>
      <c r="B1898" s="43"/>
      <c r="C1898" s="43"/>
    </row>
    <row r="1899" spans="1:3" ht="13.5" customHeight="1" x14ac:dyDescent="0.25">
      <c r="A1899" s="43" t="str">
        <f t="shared" si="45"/>
        <v xml:space="preserve"> - </v>
      </c>
      <c r="B1899" s="43"/>
      <c r="C1899" s="43"/>
    </row>
    <row r="1900" spans="1:3" ht="13.5" customHeight="1" x14ac:dyDescent="0.25">
      <c r="A1900" s="43" t="str">
        <f t="shared" si="45"/>
        <v xml:space="preserve"> - </v>
      </c>
      <c r="B1900" s="43"/>
      <c r="C1900" s="43"/>
    </row>
    <row r="1901" spans="1:3" ht="13.5" customHeight="1" x14ac:dyDescent="0.25">
      <c r="A1901" s="43" t="str">
        <f t="shared" si="45"/>
        <v xml:space="preserve"> - </v>
      </c>
      <c r="B1901" s="43"/>
      <c r="C1901" s="43"/>
    </row>
    <row r="1902" spans="1:3" ht="13.5" customHeight="1" x14ac:dyDescent="0.25">
      <c r="A1902" s="43" t="str">
        <f t="shared" si="45"/>
        <v xml:space="preserve"> - </v>
      </c>
      <c r="B1902" s="43"/>
      <c r="C1902" s="43"/>
    </row>
    <row r="1903" spans="1:3" ht="13.5" customHeight="1" x14ac:dyDescent="0.25">
      <c r="A1903" s="43" t="str">
        <f t="shared" si="45"/>
        <v xml:space="preserve"> - </v>
      </c>
      <c r="B1903" s="43"/>
      <c r="C1903" s="43"/>
    </row>
    <row r="1904" spans="1:3" ht="13.5" customHeight="1" x14ac:dyDescent="0.25">
      <c r="A1904" s="43" t="str">
        <f t="shared" si="45"/>
        <v xml:space="preserve"> - </v>
      </c>
      <c r="B1904" s="43"/>
      <c r="C1904" s="43"/>
    </row>
    <row r="1905" spans="1:3" ht="13.5" customHeight="1" x14ac:dyDescent="0.25">
      <c r="A1905" s="43" t="str">
        <f t="shared" si="45"/>
        <v xml:space="preserve"> - </v>
      </c>
      <c r="B1905" s="43"/>
      <c r="C1905" s="43"/>
    </row>
    <row r="1906" spans="1:3" ht="13.5" customHeight="1" x14ac:dyDescent="0.25">
      <c r="A1906" s="43" t="str">
        <f t="shared" si="45"/>
        <v xml:space="preserve"> - </v>
      </c>
      <c r="B1906" s="43"/>
      <c r="C1906" s="43"/>
    </row>
    <row r="1907" spans="1:3" ht="13.5" customHeight="1" x14ac:dyDescent="0.25">
      <c r="A1907" s="43" t="str">
        <f t="shared" si="45"/>
        <v xml:space="preserve"> - </v>
      </c>
      <c r="B1907" s="43"/>
      <c r="C1907" s="43"/>
    </row>
    <row r="1908" spans="1:3" ht="13.5" customHeight="1" x14ac:dyDescent="0.25">
      <c r="A1908" s="43" t="str">
        <f t="shared" si="45"/>
        <v xml:space="preserve"> - </v>
      </c>
      <c r="B1908" s="43"/>
      <c r="C1908" s="43"/>
    </row>
    <row r="1909" spans="1:3" ht="13.5" customHeight="1" x14ac:dyDescent="0.25">
      <c r="A1909" s="43" t="str">
        <f t="shared" si="45"/>
        <v xml:space="preserve"> - </v>
      </c>
      <c r="B1909" s="43"/>
      <c r="C1909" s="43"/>
    </row>
    <row r="1910" spans="1:3" ht="13.5" customHeight="1" x14ac:dyDescent="0.25">
      <c r="A1910" s="43" t="str">
        <f t="shared" si="45"/>
        <v xml:space="preserve"> - </v>
      </c>
      <c r="B1910" s="43"/>
      <c r="C1910" s="43"/>
    </row>
    <row r="1911" spans="1:3" ht="13.5" customHeight="1" x14ac:dyDescent="0.25">
      <c r="A1911" s="43" t="str">
        <f t="shared" si="45"/>
        <v xml:space="preserve"> - </v>
      </c>
      <c r="B1911" s="43"/>
      <c r="C1911" s="43"/>
    </row>
    <row r="1912" spans="1:3" ht="13.5" customHeight="1" x14ac:dyDescent="0.25">
      <c r="A1912" s="43" t="str">
        <f t="shared" si="45"/>
        <v xml:space="preserve"> - </v>
      </c>
      <c r="B1912" s="43"/>
      <c r="C1912" s="43"/>
    </row>
    <row r="1913" spans="1:3" ht="13.5" customHeight="1" x14ac:dyDescent="0.25">
      <c r="A1913" s="43" t="str">
        <f t="shared" si="45"/>
        <v xml:space="preserve"> - </v>
      </c>
      <c r="B1913" s="43"/>
      <c r="C1913" s="43"/>
    </row>
    <row r="1914" spans="1:3" ht="13.5" customHeight="1" x14ac:dyDescent="0.25">
      <c r="A1914" s="43" t="str">
        <f t="shared" si="45"/>
        <v xml:space="preserve"> - </v>
      </c>
      <c r="B1914" s="43"/>
      <c r="C1914" s="43"/>
    </row>
    <row r="1915" spans="1:3" ht="13.5" customHeight="1" x14ac:dyDescent="0.25">
      <c r="A1915" s="43" t="str">
        <f t="shared" si="45"/>
        <v xml:space="preserve"> - </v>
      </c>
      <c r="B1915" s="43"/>
      <c r="C1915" s="43"/>
    </row>
    <row r="1916" spans="1:3" ht="13.5" customHeight="1" x14ac:dyDescent="0.25">
      <c r="A1916" s="43" t="str">
        <f t="shared" si="45"/>
        <v xml:space="preserve"> - </v>
      </c>
      <c r="B1916" s="43"/>
      <c r="C1916" s="43"/>
    </row>
    <row r="1917" spans="1:3" ht="13.5" customHeight="1" x14ac:dyDescent="0.25">
      <c r="A1917" s="43" t="str">
        <f t="shared" si="45"/>
        <v xml:space="preserve"> - </v>
      </c>
      <c r="B1917" s="43"/>
      <c r="C1917" s="43"/>
    </row>
    <row r="1918" spans="1:3" ht="13.5" customHeight="1" x14ac:dyDescent="0.25">
      <c r="A1918" s="43" t="str">
        <f t="shared" si="45"/>
        <v xml:space="preserve"> - </v>
      </c>
      <c r="B1918" s="43"/>
      <c r="C1918" s="43"/>
    </row>
    <row r="1919" spans="1:3" ht="13.5" customHeight="1" x14ac:dyDescent="0.25">
      <c r="A1919" s="43" t="str">
        <f t="shared" si="45"/>
        <v xml:space="preserve"> - </v>
      </c>
      <c r="B1919" s="43"/>
      <c r="C1919" s="43"/>
    </row>
    <row r="1920" spans="1:3" ht="13.5" customHeight="1" x14ac:dyDescent="0.25">
      <c r="A1920" s="43" t="str">
        <f t="shared" si="45"/>
        <v xml:space="preserve"> - </v>
      </c>
      <c r="B1920" s="43"/>
      <c r="C1920" s="43"/>
    </row>
    <row r="1921" spans="1:3" ht="13.5" customHeight="1" x14ac:dyDescent="0.25">
      <c r="A1921" s="43" t="str">
        <f t="shared" si="45"/>
        <v xml:space="preserve"> - </v>
      </c>
      <c r="B1921" s="43"/>
      <c r="C1921" s="43"/>
    </row>
    <row r="1922" spans="1:3" ht="13.5" customHeight="1" x14ac:dyDescent="0.25">
      <c r="A1922" s="43" t="str">
        <f t="shared" si="45"/>
        <v xml:space="preserve"> - </v>
      </c>
      <c r="B1922" s="43"/>
      <c r="C1922" s="43"/>
    </row>
    <row r="1923" spans="1:3" ht="13.5" customHeight="1" x14ac:dyDescent="0.25">
      <c r="A1923" s="43" t="str">
        <f t="shared" si="45"/>
        <v xml:space="preserve"> - </v>
      </c>
      <c r="B1923" s="43"/>
      <c r="C1923" s="43"/>
    </row>
    <row r="1924" spans="1:3" ht="13.5" customHeight="1" x14ac:dyDescent="0.25">
      <c r="A1924" s="43" t="str">
        <f t="shared" si="45"/>
        <v xml:space="preserve"> - </v>
      </c>
      <c r="B1924" s="43"/>
      <c r="C1924" s="43"/>
    </row>
    <row r="1925" spans="1:3" ht="13.5" customHeight="1" x14ac:dyDescent="0.25">
      <c r="A1925" s="43" t="str">
        <f t="shared" si="45"/>
        <v xml:space="preserve"> - </v>
      </c>
      <c r="B1925" s="43"/>
      <c r="C1925" s="43"/>
    </row>
    <row r="1926" spans="1:3" ht="13.5" customHeight="1" x14ac:dyDescent="0.25">
      <c r="A1926" s="43" t="str">
        <f t="shared" si="45"/>
        <v xml:space="preserve"> - </v>
      </c>
      <c r="B1926" s="43"/>
      <c r="C1926" s="43"/>
    </row>
    <row r="1927" spans="1:3" ht="13.5" customHeight="1" x14ac:dyDescent="0.25">
      <c r="A1927" s="43" t="str">
        <f t="shared" si="45"/>
        <v xml:space="preserve"> - </v>
      </c>
      <c r="B1927" s="43"/>
      <c r="C1927" s="43"/>
    </row>
    <row r="1928" spans="1:3" ht="13.5" customHeight="1" x14ac:dyDescent="0.25">
      <c r="A1928" s="43" t="str">
        <f t="shared" si="45"/>
        <v xml:space="preserve"> - </v>
      </c>
      <c r="B1928" s="43"/>
      <c r="C1928" s="43"/>
    </row>
    <row r="1929" spans="1:3" ht="13.5" customHeight="1" x14ac:dyDescent="0.25">
      <c r="A1929" s="43" t="str">
        <f t="shared" si="45"/>
        <v xml:space="preserve"> - </v>
      </c>
      <c r="B1929" s="43"/>
      <c r="C1929" s="43"/>
    </row>
    <row r="1930" spans="1:3" ht="13.5" customHeight="1" x14ac:dyDescent="0.25">
      <c r="A1930" s="43" t="str">
        <f t="shared" si="45"/>
        <v xml:space="preserve"> - </v>
      </c>
      <c r="B1930" s="43"/>
      <c r="C1930" s="43"/>
    </row>
    <row r="1931" spans="1:3" ht="13.5" customHeight="1" x14ac:dyDescent="0.25">
      <c r="A1931" s="43" t="str">
        <f t="shared" si="45"/>
        <v xml:space="preserve"> - </v>
      </c>
      <c r="B1931" s="43"/>
      <c r="C1931" s="43"/>
    </row>
    <row r="1932" spans="1:3" ht="13.5" customHeight="1" x14ac:dyDescent="0.25">
      <c r="A1932" s="43" t="str">
        <f t="shared" si="45"/>
        <v xml:space="preserve"> - </v>
      </c>
      <c r="B1932" s="43"/>
      <c r="C1932" s="43"/>
    </row>
    <row r="1933" spans="1:3" ht="13.5" customHeight="1" x14ac:dyDescent="0.25">
      <c r="A1933" s="43" t="str">
        <f t="shared" si="45"/>
        <v xml:space="preserve"> - </v>
      </c>
      <c r="B1933" s="43"/>
      <c r="C1933" s="43"/>
    </row>
    <row r="1934" spans="1:3" ht="13.5" customHeight="1" x14ac:dyDescent="0.25">
      <c r="A1934" s="43" t="str">
        <f t="shared" si="45"/>
        <v xml:space="preserve"> - </v>
      </c>
      <c r="B1934" s="43"/>
      <c r="C1934" s="43"/>
    </row>
    <row r="1935" spans="1:3" ht="13.5" customHeight="1" x14ac:dyDescent="0.25">
      <c r="A1935" s="43" t="str">
        <f t="shared" si="45"/>
        <v xml:space="preserve"> - </v>
      </c>
      <c r="B1935" s="43"/>
      <c r="C1935" s="43"/>
    </row>
    <row r="1936" spans="1:3" ht="13.5" customHeight="1" x14ac:dyDescent="0.25">
      <c r="A1936" s="43" t="str">
        <f t="shared" si="45"/>
        <v xml:space="preserve"> - </v>
      </c>
      <c r="B1936" s="43"/>
      <c r="C1936" s="43"/>
    </row>
    <row r="1937" spans="1:3" ht="13.5" customHeight="1" x14ac:dyDescent="0.25">
      <c r="A1937" s="43" t="str">
        <f t="shared" si="45"/>
        <v xml:space="preserve"> - </v>
      </c>
      <c r="B1937" s="43"/>
      <c r="C1937" s="43"/>
    </row>
    <row r="1938" spans="1:3" ht="13.5" customHeight="1" x14ac:dyDescent="0.25">
      <c r="A1938" s="43" t="str">
        <f t="shared" si="45"/>
        <v xml:space="preserve"> - </v>
      </c>
      <c r="B1938" s="43"/>
      <c r="C1938" s="43"/>
    </row>
    <row r="1939" spans="1:3" ht="13.5" customHeight="1" x14ac:dyDescent="0.25">
      <c r="A1939" s="43" t="str">
        <f t="shared" si="45"/>
        <v xml:space="preserve"> - </v>
      </c>
      <c r="B1939" s="43"/>
      <c r="C1939" s="43"/>
    </row>
    <row r="1940" spans="1:3" ht="13.5" customHeight="1" x14ac:dyDescent="0.25">
      <c r="A1940" s="43" t="str">
        <f t="shared" si="45"/>
        <v xml:space="preserve"> - </v>
      </c>
      <c r="B1940" s="43"/>
      <c r="C1940" s="43"/>
    </row>
    <row r="1941" spans="1:3" ht="13.5" customHeight="1" x14ac:dyDescent="0.25">
      <c r="A1941" s="43" t="str">
        <f t="shared" si="45"/>
        <v xml:space="preserve"> - </v>
      </c>
      <c r="B1941" s="43"/>
      <c r="C1941" s="43"/>
    </row>
    <row r="1942" spans="1:3" ht="13.5" customHeight="1" x14ac:dyDescent="0.25">
      <c r="A1942" s="43" t="str">
        <f t="shared" si="45"/>
        <v xml:space="preserve"> - </v>
      </c>
      <c r="B1942" s="43"/>
      <c r="C1942" s="43"/>
    </row>
    <row r="1943" spans="1:3" ht="13.5" customHeight="1" x14ac:dyDescent="0.25">
      <c r="A1943" s="43" t="str">
        <f t="shared" si="45"/>
        <v xml:space="preserve"> - </v>
      </c>
      <c r="B1943" s="43"/>
      <c r="C1943" s="43"/>
    </row>
    <row r="1944" spans="1:3" ht="13.5" customHeight="1" x14ac:dyDescent="0.25">
      <c r="A1944" s="43" t="str">
        <f t="shared" si="45"/>
        <v xml:space="preserve"> - </v>
      </c>
      <c r="B1944" s="43"/>
      <c r="C1944" s="43"/>
    </row>
    <row r="1945" spans="1:3" ht="13.5" customHeight="1" x14ac:dyDescent="0.25">
      <c r="A1945" s="43" t="str">
        <f t="shared" si="45"/>
        <v xml:space="preserve"> - </v>
      </c>
      <c r="B1945" s="43"/>
      <c r="C1945" s="43"/>
    </row>
    <row r="1946" spans="1:3" ht="13.5" customHeight="1" x14ac:dyDescent="0.25">
      <c r="A1946" s="43" t="str">
        <f t="shared" si="45"/>
        <v xml:space="preserve"> - </v>
      </c>
      <c r="B1946" s="43"/>
      <c r="C1946" s="43"/>
    </row>
    <row r="1947" spans="1:3" ht="13.5" customHeight="1" x14ac:dyDescent="0.25">
      <c r="A1947" s="43" t="str">
        <f t="shared" si="45"/>
        <v xml:space="preserve"> - </v>
      </c>
      <c r="B1947" s="43"/>
      <c r="C1947" s="43"/>
    </row>
    <row r="1948" spans="1:3" ht="13.5" customHeight="1" x14ac:dyDescent="0.25">
      <c r="A1948" s="43" t="str">
        <f t="shared" si="45"/>
        <v xml:space="preserve"> - </v>
      </c>
      <c r="B1948" s="43"/>
      <c r="C1948" s="43"/>
    </row>
    <row r="1949" spans="1:3" ht="13.5" customHeight="1" x14ac:dyDescent="0.25">
      <c r="A1949" s="43" t="str">
        <f t="shared" si="45"/>
        <v xml:space="preserve"> - </v>
      </c>
      <c r="B1949" s="43"/>
      <c r="C1949" s="43"/>
    </row>
    <row r="1950" spans="1:3" ht="13.5" customHeight="1" x14ac:dyDescent="0.25">
      <c r="A1950" s="43" t="str">
        <f t="shared" si="45"/>
        <v xml:space="preserve"> - </v>
      </c>
      <c r="B1950" s="43"/>
      <c r="C1950" s="43"/>
    </row>
    <row r="1951" spans="1:3" ht="13.5" customHeight="1" x14ac:dyDescent="0.25">
      <c r="A1951" s="43" t="str">
        <f t="shared" si="45"/>
        <v xml:space="preserve"> - </v>
      </c>
      <c r="B1951" s="43"/>
      <c r="C1951" s="43"/>
    </row>
    <row r="1952" spans="1:3" ht="13.5" customHeight="1" x14ac:dyDescent="0.25">
      <c r="A1952" s="43" t="str">
        <f t="shared" si="45"/>
        <v xml:space="preserve"> - </v>
      </c>
      <c r="B1952" s="43"/>
      <c r="C1952" s="43"/>
    </row>
    <row r="1953" spans="1:3" ht="13.5" customHeight="1" x14ac:dyDescent="0.25">
      <c r="A1953" s="43" t="str">
        <f t="shared" si="45"/>
        <v xml:space="preserve"> - </v>
      </c>
      <c r="B1953" s="43"/>
      <c r="C1953" s="43"/>
    </row>
    <row r="1954" spans="1:3" ht="13.5" customHeight="1" x14ac:dyDescent="0.25">
      <c r="A1954" s="43" t="str">
        <f t="shared" si="45"/>
        <v xml:space="preserve"> - </v>
      </c>
      <c r="B1954" s="43"/>
      <c r="C1954" s="43"/>
    </row>
    <row r="1955" spans="1:3" ht="13.5" customHeight="1" x14ac:dyDescent="0.25">
      <c r="A1955" s="43" t="str">
        <f t="shared" si="45"/>
        <v xml:space="preserve"> - </v>
      </c>
      <c r="B1955" s="43"/>
      <c r="C1955" s="43"/>
    </row>
    <row r="1956" spans="1:3" ht="13.5" customHeight="1" x14ac:dyDescent="0.25">
      <c r="A1956" s="43" t="str">
        <f t="shared" si="45"/>
        <v xml:space="preserve"> - </v>
      </c>
      <c r="B1956" s="43"/>
      <c r="C1956" s="43"/>
    </row>
    <row r="1957" spans="1:3" ht="13.5" customHeight="1" x14ac:dyDescent="0.25">
      <c r="A1957" s="43" t="str">
        <f t="shared" si="45"/>
        <v xml:space="preserve"> - </v>
      </c>
      <c r="B1957" s="43"/>
      <c r="C1957" s="43"/>
    </row>
    <row r="1958" spans="1:3" ht="13.5" customHeight="1" x14ac:dyDescent="0.25">
      <c r="A1958" s="43" t="str">
        <f t="shared" si="45"/>
        <v xml:space="preserve"> - </v>
      </c>
      <c r="B1958" s="43"/>
      <c r="C1958" s="43"/>
    </row>
    <row r="1959" spans="1:3" ht="13.5" customHeight="1" x14ac:dyDescent="0.25">
      <c r="A1959" s="43" t="str">
        <f t="shared" si="45"/>
        <v xml:space="preserve"> - </v>
      </c>
      <c r="B1959" s="43"/>
      <c r="C1959" s="43"/>
    </row>
    <row r="1960" spans="1:3" ht="13.5" customHeight="1" x14ac:dyDescent="0.25">
      <c r="A1960" s="43" t="str">
        <f t="shared" si="45"/>
        <v xml:space="preserve"> - </v>
      </c>
      <c r="B1960" s="43"/>
      <c r="C1960" s="43"/>
    </row>
    <row r="1961" spans="1:3" ht="13.5" customHeight="1" x14ac:dyDescent="0.25">
      <c r="A1961" s="43" t="str">
        <f t="shared" si="45"/>
        <v xml:space="preserve"> - </v>
      </c>
      <c r="B1961" s="43"/>
      <c r="C1961" s="43"/>
    </row>
    <row r="1962" spans="1:3" ht="13.5" customHeight="1" x14ac:dyDescent="0.25">
      <c r="A1962" s="43" t="str">
        <f t="shared" si="45"/>
        <v xml:space="preserve"> - </v>
      </c>
      <c r="B1962" s="43"/>
      <c r="C1962" s="43"/>
    </row>
    <row r="1963" spans="1:3" ht="13.5" customHeight="1" x14ac:dyDescent="0.25">
      <c r="A1963" s="43" t="str">
        <f t="shared" si="45"/>
        <v xml:space="preserve"> - </v>
      </c>
      <c r="B1963" s="43"/>
      <c r="C1963" s="43"/>
    </row>
    <row r="1964" spans="1:3" ht="13.5" customHeight="1" x14ac:dyDescent="0.25">
      <c r="A1964" s="43" t="str">
        <f t="shared" si="45"/>
        <v xml:space="preserve"> - </v>
      </c>
      <c r="B1964" s="43"/>
      <c r="C1964" s="43"/>
    </row>
    <row r="1965" spans="1:3" ht="13.5" customHeight="1" x14ac:dyDescent="0.25">
      <c r="A1965" s="43" t="str">
        <f t="shared" si="45"/>
        <v xml:space="preserve"> - </v>
      </c>
      <c r="B1965" s="43"/>
      <c r="C1965" s="43"/>
    </row>
    <row r="1966" spans="1:3" ht="13.5" customHeight="1" x14ac:dyDescent="0.25">
      <c r="A1966" s="43" t="str">
        <f t="shared" si="45"/>
        <v xml:space="preserve"> - </v>
      </c>
      <c r="B1966" s="43"/>
      <c r="C1966" s="43"/>
    </row>
    <row r="1967" spans="1:3" ht="13.5" customHeight="1" x14ac:dyDescent="0.25">
      <c r="A1967" s="43" t="str">
        <f t="shared" si="45"/>
        <v xml:space="preserve"> - </v>
      </c>
      <c r="B1967" s="43"/>
      <c r="C1967" s="43"/>
    </row>
    <row r="1968" spans="1:3" ht="13.5" customHeight="1" x14ac:dyDescent="0.25">
      <c r="A1968" s="43" t="str">
        <f t="shared" si="45"/>
        <v xml:space="preserve"> - </v>
      </c>
      <c r="B1968" s="43"/>
      <c r="C1968" s="43"/>
    </row>
    <row r="1969" spans="1:3" ht="13.5" customHeight="1" x14ac:dyDescent="0.25">
      <c r="A1969" s="43" t="str">
        <f t="shared" si="45"/>
        <v xml:space="preserve"> - </v>
      </c>
      <c r="B1969" s="43"/>
      <c r="C1969" s="43"/>
    </row>
    <row r="1970" spans="1:3" ht="13.5" customHeight="1" x14ac:dyDescent="0.25">
      <c r="A1970" s="43" t="str">
        <f t="shared" si="45"/>
        <v xml:space="preserve"> - </v>
      </c>
      <c r="B1970" s="43"/>
      <c r="C1970" s="43"/>
    </row>
    <row r="1971" spans="1:3" ht="13.5" customHeight="1" x14ac:dyDescent="0.25">
      <c r="A1971" s="43" t="str">
        <f t="shared" si="45"/>
        <v xml:space="preserve"> - </v>
      </c>
      <c r="B1971" s="43"/>
      <c r="C1971" s="43"/>
    </row>
    <row r="1972" spans="1:3" ht="13.5" customHeight="1" x14ac:dyDescent="0.25">
      <c r="A1972" s="43" t="str">
        <f t="shared" si="45"/>
        <v xml:space="preserve"> - </v>
      </c>
      <c r="B1972" s="43"/>
      <c r="C1972" s="43"/>
    </row>
    <row r="1973" spans="1:3" ht="13.5" customHeight="1" x14ac:dyDescent="0.25">
      <c r="A1973" s="43" t="str">
        <f t="shared" si="45"/>
        <v xml:space="preserve"> - </v>
      </c>
      <c r="B1973" s="43"/>
      <c r="C1973" s="43"/>
    </row>
    <row r="1974" spans="1:3" ht="13.5" customHeight="1" x14ac:dyDescent="0.25">
      <c r="A1974" s="43" t="str">
        <f t="shared" si="45"/>
        <v xml:space="preserve"> - </v>
      </c>
      <c r="B1974" s="43"/>
      <c r="C1974" s="43"/>
    </row>
    <row r="1975" spans="1:3" ht="13.5" customHeight="1" x14ac:dyDescent="0.25">
      <c r="A1975" s="43" t="str">
        <f t="shared" si="45"/>
        <v xml:space="preserve"> - </v>
      </c>
      <c r="B1975" s="43"/>
      <c r="C1975" s="43"/>
    </row>
    <row r="1976" spans="1:3" ht="13.5" customHeight="1" x14ac:dyDescent="0.25">
      <c r="A1976" s="43" t="str">
        <f t="shared" si="45"/>
        <v xml:space="preserve"> - </v>
      </c>
      <c r="B1976" s="43"/>
      <c r="C1976" s="43"/>
    </row>
    <row r="1977" spans="1:3" ht="13.5" customHeight="1" x14ac:dyDescent="0.25">
      <c r="A1977" s="43" t="str">
        <f t="shared" si="45"/>
        <v xml:space="preserve"> - </v>
      </c>
      <c r="B1977" s="43"/>
      <c r="C1977" s="43"/>
    </row>
    <row r="1978" spans="1:3" ht="13.5" customHeight="1" x14ac:dyDescent="0.25">
      <c r="A1978" s="43" t="str">
        <f t="shared" si="45"/>
        <v xml:space="preserve"> - </v>
      </c>
      <c r="B1978" s="43"/>
      <c r="C1978" s="43"/>
    </row>
    <row r="1979" spans="1:3" ht="13.5" customHeight="1" x14ac:dyDescent="0.25">
      <c r="A1979" s="43" t="str">
        <f t="shared" si="45"/>
        <v xml:space="preserve"> - </v>
      </c>
      <c r="B1979" s="43"/>
      <c r="C1979" s="43"/>
    </row>
    <row r="1980" spans="1:3" ht="13.5" customHeight="1" x14ac:dyDescent="0.25">
      <c r="A1980" s="43" t="str">
        <f t="shared" si="45"/>
        <v xml:space="preserve"> - </v>
      </c>
      <c r="B1980" s="43"/>
      <c r="C1980" s="43"/>
    </row>
    <row r="1981" spans="1:3" ht="13.5" customHeight="1" x14ac:dyDescent="0.25">
      <c r="A1981" s="43" t="str">
        <f t="shared" si="45"/>
        <v xml:space="preserve"> - </v>
      </c>
      <c r="B1981" s="43"/>
      <c r="C1981" s="43"/>
    </row>
    <row r="1982" spans="1:3" ht="13.5" customHeight="1" x14ac:dyDescent="0.25">
      <c r="A1982" s="43" t="str">
        <f t="shared" si="45"/>
        <v xml:space="preserve"> - </v>
      </c>
      <c r="B1982" s="43"/>
      <c r="C1982" s="43"/>
    </row>
    <row r="1983" spans="1:3" ht="13.5" customHeight="1" x14ac:dyDescent="0.25">
      <c r="A1983" s="43" t="str">
        <f t="shared" si="45"/>
        <v xml:space="preserve"> - </v>
      </c>
      <c r="B1983" s="43"/>
      <c r="C1983" s="43"/>
    </row>
    <row r="1984" spans="1:3" ht="13.5" customHeight="1" x14ac:dyDescent="0.25">
      <c r="A1984" s="43" t="str">
        <f t="shared" si="45"/>
        <v xml:space="preserve"> - </v>
      </c>
      <c r="B1984" s="43"/>
      <c r="C1984" s="43"/>
    </row>
    <row r="1985" spans="1:3" ht="13.5" customHeight="1" x14ac:dyDescent="0.25">
      <c r="A1985" s="43" t="str">
        <f t="shared" si="45"/>
        <v xml:space="preserve"> - </v>
      </c>
      <c r="B1985" s="43"/>
      <c r="C1985" s="43"/>
    </row>
    <row r="1986" spans="1:3" ht="13.5" customHeight="1" x14ac:dyDescent="0.25">
      <c r="A1986" s="43" t="str">
        <f t="shared" si="45"/>
        <v xml:space="preserve"> - </v>
      </c>
      <c r="B1986" s="43"/>
      <c r="C1986" s="43"/>
    </row>
    <row r="1987" spans="1:3" ht="13.5" customHeight="1" x14ac:dyDescent="0.25">
      <c r="A1987" s="43" t="str">
        <f t="shared" si="45"/>
        <v xml:space="preserve"> - </v>
      </c>
      <c r="B1987" s="43"/>
      <c r="C1987" s="43"/>
    </row>
    <row r="1988" spans="1:3" ht="13.5" customHeight="1" x14ac:dyDescent="0.25">
      <c r="A1988" s="43" t="str">
        <f t="shared" si="45"/>
        <v xml:space="preserve"> - </v>
      </c>
      <c r="B1988" s="43"/>
      <c r="C1988" s="43"/>
    </row>
    <row r="1989" spans="1:3" ht="13.5" customHeight="1" x14ac:dyDescent="0.25">
      <c r="A1989" s="43" t="str">
        <f t="shared" si="45"/>
        <v xml:space="preserve"> - </v>
      </c>
      <c r="B1989" s="43"/>
      <c r="C1989" s="43"/>
    </row>
    <row r="1990" spans="1:3" ht="13.5" customHeight="1" x14ac:dyDescent="0.25">
      <c r="A1990" s="43" t="str">
        <f t="shared" si="45"/>
        <v xml:space="preserve"> - </v>
      </c>
      <c r="B1990" s="43"/>
      <c r="C1990" s="43"/>
    </row>
    <row r="1991" spans="1:3" ht="13.5" customHeight="1" x14ac:dyDescent="0.25">
      <c r="A1991" s="43" t="str">
        <f t="shared" si="45"/>
        <v xml:space="preserve"> - </v>
      </c>
      <c r="B1991" s="43"/>
      <c r="C1991" s="43"/>
    </row>
    <row r="1992" spans="1:3" ht="13.5" customHeight="1" x14ac:dyDescent="0.25">
      <c r="A1992" s="43" t="str">
        <f t="shared" si="45"/>
        <v xml:space="preserve"> - </v>
      </c>
      <c r="B1992" s="43"/>
      <c r="C1992" s="43"/>
    </row>
    <row r="1993" spans="1:3" ht="13.5" customHeight="1" x14ac:dyDescent="0.25">
      <c r="A1993" s="43" t="str">
        <f t="shared" si="45"/>
        <v xml:space="preserve"> - </v>
      </c>
      <c r="B1993" s="43"/>
      <c r="C1993" s="43"/>
    </row>
    <row r="1994" spans="1:3" ht="13.5" customHeight="1" x14ac:dyDescent="0.25">
      <c r="A1994" s="43" t="str">
        <f t="shared" si="45"/>
        <v xml:space="preserve"> - </v>
      </c>
      <c r="B1994" s="43"/>
      <c r="C1994" s="43"/>
    </row>
    <row r="1995" spans="1:3" ht="13.5" customHeight="1" x14ac:dyDescent="0.25">
      <c r="A1995" s="43" t="str">
        <f t="shared" si="45"/>
        <v xml:space="preserve"> - </v>
      </c>
      <c r="B1995" s="43"/>
      <c r="C1995" s="43"/>
    </row>
    <row r="1996" spans="1:3" ht="13.5" customHeight="1" x14ac:dyDescent="0.25">
      <c r="A1996" s="43" t="str">
        <f t="shared" si="45"/>
        <v xml:space="preserve"> - </v>
      </c>
      <c r="B1996" s="43"/>
      <c r="C1996" s="43"/>
    </row>
    <row r="1997" spans="1:3" ht="13.5" customHeight="1" x14ac:dyDescent="0.25">
      <c r="A1997" s="43" t="str">
        <f t="shared" si="45"/>
        <v xml:space="preserve"> - </v>
      </c>
      <c r="B1997" s="43"/>
      <c r="C1997" s="43"/>
    </row>
    <row r="1998" spans="1:3" ht="13.5" customHeight="1" x14ac:dyDescent="0.25">
      <c r="A1998" s="43" t="str">
        <f t="shared" si="45"/>
        <v xml:space="preserve"> - </v>
      </c>
      <c r="B1998" s="43"/>
      <c r="C1998" s="43"/>
    </row>
    <row r="1999" spans="1:3" ht="13.5" customHeight="1" x14ac:dyDescent="0.25">
      <c r="A1999" s="43" t="str">
        <f t="shared" si="45"/>
        <v xml:space="preserve"> - </v>
      </c>
      <c r="B1999" s="43"/>
      <c r="C1999" s="43"/>
    </row>
    <row r="2000" spans="1:3" ht="13.5" customHeight="1" x14ac:dyDescent="0.25">
      <c r="A2000" s="43" t="str">
        <f t="shared" si="45"/>
        <v xml:space="preserve"> - </v>
      </c>
      <c r="B2000" s="43"/>
      <c r="C2000" s="43"/>
    </row>
    <row r="2001" spans="1:3" ht="13.5" customHeight="1" x14ac:dyDescent="0.25">
      <c r="A2001" s="43" t="str">
        <f t="shared" si="45"/>
        <v xml:space="preserve"> - </v>
      </c>
      <c r="B2001" s="43"/>
      <c r="C2001" s="43"/>
    </row>
    <row r="2002" spans="1:3" ht="13.5" customHeight="1" x14ac:dyDescent="0.25">
      <c r="A2002" s="43" t="str">
        <f t="shared" si="45"/>
        <v xml:space="preserve"> - </v>
      </c>
      <c r="B2002" s="43"/>
      <c r="C2002" s="43"/>
    </row>
    <row r="2003" spans="1:3" ht="13.5" customHeight="1" x14ac:dyDescent="0.25">
      <c r="A2003" s="43" t="str">
        <f t="shared" si="45"/>
        <v xml:space="preserve"> - </v>
      </c>
      <c r="B2003" s="43"/>
      <c r="C2003" s="43"/>
    </row>
    <row r="2004" spans="1:3" ht="13.5" customHeight="1" x14ac:dyDescent="0.25">
      <c r="A2004" s="43" t="str">
        <f t="shared" si="45"/>
        <v xml:space="preserve"> - </v>
      </c>
      <c r="B2004" s="43"/>
      <c r="C2004" s="43"/>
    </row>
    <row r="2005" spans="1:3" ht="13.5" customHeight="1" x14ac:dyDescent="0.25">
      <c r="A2005" s="43" t="str">
        <f t="shared" si="45"/>
        <v xml:space="preserve"> - </v>
      </c>
      <c r="B2005" s="43"/>
      <c r="C2005" s="43"/>
    </row>
    <row r="2006" spans="1:3" ht="13.5" customHeight="1" x14ac:dyDescent="0.25">
      <c r="A2006" s="43" t="str">
        <f t="shared" si="45"/>
        <v xml:space="preserve"> - </v>
      </c>
      <c r="B2006" s="43"/>
      <c r="C2006" s="43"/>
    </row>
    <row r="2007" spans="1:3" ht="13.5" customHeight="1" x14ac:dyDescent="0.25">
      <c r="A2007" s="43" t="str">
        <f t="shared" si="45"/>
        <v xml:space="preserve"> - </v>
      </c>
      <c r="B2007" s="43"/>
      <c r="C2007" s="43"/>
    </row>
    <row r="2008" spans="1:3" ht="13.5" customHeight="1" x14ac:dyDescent="0.25">
      <c r="A2008" s="43" t="str">
        <f t="shared" si="45"/>
        <v xml:space="preserve"> - </v>
      </c>
      <c r="B2008" s="43"/>
      <c r="C2008" s="43"/>
    </row>
    <row r="2009" spans="1:3" ht="13.5" customHeight="1" x14ac:dyDescent="0.25">
      <c r="A2009" s="43" t="str">
        <f t="shared" si="45"/>
        <v xml:space="preserve"> - </v>
      </c>
      <c r="B2009" s="43"/>
      <c r="C2009" s="43"/>
    </row>
    <row r="2010" spans="1:3" ht="13.5" customHeight="1" x14ac:dyDescent="0.25">
      <c r="A2010" s="43" t="str">
        <f t="shared" si="45"/>
        <v xml:space="preserve"> - </v>
      </c>
      <c r="B2010" s="43"/>
      <c r="C2010" s="43"/>
    </row>
    <row r="2011" spans="1:3" ht="13.5" customHeight="1" x14ac:dyDescent="0.25">
      <c r="A2011" s="43" t="str">
        <f t="shared" si="45"/>
        <v xml:space="preserve"> - </v>
      </c>
      <c r="B2011" s="43"/>
      <c r="C2011" s="43"/>
    </row>
    <row r="2012" spans="1:3" ht="13.5" customHeight="1" x14ac:dyDescent="0.25">
      <c r="A2012" s="43" t="str">
        <f t="shared" si="45"/>
        <v xml:space="preserve"> - </v>
      </c>
      <c r="B2012" s="43"/>
      <c r="C2012" s="43"/>
    </row>
    <row r="2013" spans="1:3" ht="13.5" customHeight="1" x14ac:dyDescent="0.25">
      <c r="A2013" s="43" t="str">
        <f t="shared" si="45"/>
        <v xml:space="preserve"> - </v>
      </c>
      <c r="B2013" s="43"/>
      <c r="C2013" s="43"/>
    </row>
    <row r="2014" spans="1:3" ht="13.5" customHeight="1" x14ac:dyDescent="0.25">
      <c r="A2014" s="43" t="str">
        <f t="shared" si="45"/>
        <v xml:space="preserve"> - </v>
      </c>
      <c r="B2014" s="43"/>
      <c r="C2014" s="43"/>
    </row>
    <row r="2015" spans="1:3" ht="13.5" customHeight="1" x14ac:dyDescent="0.25">
      <c r="A2015" s="43" t="str">
        <f t="shared" si="45"/>
        <v xml:space="preserve"> - </v>
      </c>
      <c r="B2015" s="43"/>
      <c r="C2015" s="43"/>
    </row>
    <row r="2016" spans="1:3" ht="13.5" customHeight="1" x14ac:dyDescent="0.25">
      <c r="A2016" s="43" t="str">
        <f t="shared" si="45"/>
        <v xml:space="preserve"> - </v>
      </c>
      <c r="B2016" s="43"/>
      <c r="C2016" s="43"/>
    </row>
    <row r="2017" spans="1:3" ht="13.5" customHeight="1" x14ac:dyDescent="0.25">
      <c r="A2017" s="43" t="str">
        <f t="shared" si="45"/>
        <v xml:space="preserve"> - </v>
      </c>
      <c r="B2017" s="43"/>
      <c r="C2017" s="43"/>
    </row>
    <row r="2018" spans="1:3" ht="13.5" customHeight="1" x14ac:dyDescent="0.25">
      <c r="A2018" s="43" t="str">
        <f t="shared" si="45"/>
        <v xml:space="preserve"> - </v>
      </c>
      <c r="B2018" s="43"/>
      <c r="C2018" s="43"/>
    </row>
    <row r="2019" spans="1:3" ht="13.5" customHeight="1" x14ac:dyDescent="0.25">
      <c r="A2019" s="43" t="str">
        <f t="shared" si="45"/>
        <v xml:space="preserve"> - </v>
      </c>
      <c r="B2019" s="43"/>
      <c r="C2019" s="43"/>
    </row>
    <row r="2020" spans="1:3" ht="13.5" customHeight="1" x14ac:dyDescent="0.25">
      <c r="A2020" s="43" t="str">
        <f t="shared" si="45"/>
        <v xml:space="preserve"> - </v>
      </c>
      <c r="B2020" s="43"/>
      <c r="C2020" s="43"/>
    </row>
    <row r="2021" spans="1:3" ht="13.5" customHeight="1" x14ac:dyDescent="0.25">
      <c r="A2021" s="43" t="str">
        <f t="shared" si="45"/>
        <v xml:space="preserve"> - </v>
      </c>
      <c r="B2021" s="43"/>
      <c r="C2021" s="43"/>
    </row>
    <row r="2022" spans="1:3" ht="13.5" customHeight="1" x14ac:dyDescent="0.25">
      <c r="A2022" s="43" t="str">
        <f t="shared" si="45"/>
        <v xml:space="preserve"> - </v>
      </c>
      <c r="B2022" s="43"/>
      <c r="C2022" s="43"/>
    </row>
    <row r="2023" spans="1:3" ht="13.5" customHeight="1" x14ac:dyDescent="0.25">
      <c r="A2023" s="43" t="str">
        <f t="shared" si="45"/>
        <v xml:space="preserve"> - </v>
      </c>
      <c r="B2023" s="43"/>
      <c r="C2023" s="43"/>
    </row>
    <row r="2024" spans="1:3" ht="13.5" customHeight="1" x14ac:dyDescent="0.25">
      <c r="A2024" s="43" t="str">
        <f t="shared" si="45"/>
        <v xml:space="preserve"> - </v>
      </c>
      <c r="B2024" s="43"/>
      <c r="C2024" s="43"/>
    </row>
    <row r="2025" spans="1:3" ht="13.5" customHeight="1" x14ac:dyDescent="0.25">
      <c r="A2025" s="43" t="str">
        <f t="shared" si="45"/>
        <v xml:space="preserve"> - </v>
      </c>
      <c r="B2025" s="43"/>
      <c r="C2025" s="43"/>
    </row>
    <row r="2026" spans="1:3" ht="13.5" customHeight="1" x14ac:dyDescent="0.25">
      <c r="A2026" s="43" t="str">
        <f t="shared" si="45"/>
        <v xml:space="preserve"> - </v>
      </c>
      <c r="B2026" s="43"/>
      <c r="C2026" s="43"/>
    </row>
    <row r="2027" spans="1:3" ht="13.5" customHeight="1" x14ac:dyDescent="0.25">
      <c r="A2027" s="43" t="str">
        <f t="shared" si="45"/>
        <v xml:space="preserve"> - </v>
      </c>
      <c r="B2027" s="43"/>
      <c r="C2027" s="43"/>
    </row>
    <row r="2028" spans="1:3" ht="13.5" customHeight="1" x14ac:dyDescent="0.25">
      <c r="A2028" s="43" t="str">
        <f t="shared" si="45"/>
        <v xml:space="preserve"> - </v>
      </c>
      <c r="B2028" s="43"/>
      <c r="C2028" s="43"/>
    </row>
    <row r="2029" spans="1:3" ht="13.5" customHeight="1" x14ac:dyDescent="0.25">
      <c r="A2029" s="43" t="str">
        <f t="shared" si="45"/>
        <v xml:space="preserve"> - </v>
      </c>
      <c r="B2029" s="43"/>
      <c r="C2029" s="43"/>
    </row>
    <row r="2030" spans="1:3" ht="13.5" customHeight="1" x14ac:dyDescent="0.25">
      <c r="A2030" s="43" t="str">
        <f t="shared" si="45"/>
        <v xml:space="preserve"> - </v>
      </c>
      <c r="B2030" s="43"/>
      <c r="C2030" s="43"/>
    </row>
    <row r="2031" spans="1:3" ht="13.5" customHeight="1" x14ac:dyDescent="0.25">
      <c r="A2031" s="43" t="str">
        <f t="shared" si="45"/>
        <v xml:space="preserve"> - </v>
      </c>
      <c r="B2031" s="43"/>
      <c r="C2031" s="43"/>
    </row>
    <row r="2032" spans="1:3" ht="13.5" customHeight="1" x14ac:dyDescent="0.25">
      <c r="A2032" s="43" t="str">
        <f t="shared" si="45"/>
        <v xml:space="preserve"> - </v>
      </c>
      <c r="B2032" s="43"/>
      <c r="C2032" s="43"/>
    </row>
    <row r="2033" spans="1:3" ht="13.5" customHeight="1" x14ac:dyDescent="0.25">
      <c r="A2033" s="43" t="str">
        <f t="shared" si="45"/>
        <v xml:space="preserve"> - </v>
      </c>
      <c r="B2033" s="43"/>
      <c r="C2033" s="43"/>
    </row>
    <row r="2034" spans="1:3" ht="13.5" customHeight="1" x14ac:dyDescent="0.25">
      <c r="A2034" s="43" t="str">
        <f t="shared" si="45"/>
        <v xml:space="preserve"> - </v>
      </c>
      <c r="B2034" s="43"/>
      <c r="C2034" s="43"/>
    </row>
    <row r="2035" spans="1:3" ht="13.5" customHeight="1" x14ac:dyDescent="0.25">
      <c r="A2035" s="43" t="str">
        <f t="shared" si="45"/>
        <v xml:space="preserve"> - </v>
      </c>
      <c r="B2035" s="43"/>
      <c r="C2035" s="43"/>
    </row>
    <row r="2036" spans="1:3" ht="13.5" customHeight="1" x14ac:dyDescent="0.25">
      <c r="A2036" s="43" t="str">
        <f t="shared" si="45"/>
        <v xml:space="preserve"> - </v>
      </c>
      <c r="B2036" s="43"/>
      <c r="C2036" s="43"/>
    </row>
    <row r="2037" spans="1:3" ht="13.5" customHeight="1" x14ac:dyDescent="0.25">
      <c r="A2037" s="43" t="str">
        <f t="shared" si="45"/>
        <v xml:space="preserve"> - </v>
      </c>
      <c r="B2037" s="43"/>
      <c r="C2037" s="43"/>
    </row>
    <row r="2038" spans="1:3" ht="13.5" customHeight="1" x14ac:dyDescent="0.25">
      <c r="A2038" s="43" t="str">
        <f t="shared" si="45"/>
        <v xml:space="preserve"> - </v>
      </c>
      <c r="B2038" s="43"/>
      <c r="C2038" s="43"/>
    </row>
    <row r="2039" spans="1:3" ht="13.5" customHeight="1" x14ac:dyDescent="0.25">
      <c r="A2039" s="43" t="str">
        <f t="shared" si="45"/>
        <v xml:space="preserve"> - </v>
      </c>
      <c r="B2039" s="43"/>
      <c r="C2039" s="43"/>
    </row>
    <row r="2040" spans="1:3" ht="13.5" customHeight="1" x14ac:dyDescent="0.25">
      <c r="A2040" s="43" t="str">
        <f t="shared" si="45"/>
        <v xml:space="preserve"> - </v>
      </c>
      <c r="B2040" s="43"/>
      <c r="C2040" s="43"/>
    </row>
    <row r="2041" spans="1:3" ht="13.5" customHeight="1" x14ac:dyDescent="0.25">
      <c r="A2041" s="43" t="str">
        <f t="shared" si="45"/>
        <v xml:space="preserve"> - </v>
      </c>
      <c r="B2041" s="43"/>
      <c r="C2041" s="43"/>
    </row>
    <row r="2042" spans="1:3" ht="13.5" customHeight="1" x14ac:dyDescent="0.25">
      <c r="A2042" s="43" t="str">
        <f t="shared" si="45"/>
        <v xml:space="preserve"> - </v>
      </c>
      <c r="B2042" s="43"/>
      <c r="C2042" s="43"/>
    </row>
    <row r="2043" spans="1:3" ht="13.5" customHeight="1" x14ac:dyDescent="0.25">
      <c r="A2043" s="43" t="str">
        <f t="shared" si="45"/>
        <v xml:space="preserve"> - </v>
      </c>
      <c r="B2043" s="43"/>
      <c r="C2043" s="43"/>
    </row>
    <row r="2044" spans="1:3" ht="13.5" customHeight="1" x14ac:dyDescent="0.25">
      <c r="A2044" s="43" t="str">
        <f t="shared" si="45"/>
        <v xml:space="preserve"> - </v>
      </c>
      <c r="B2044" s="43"/>
      <c r="C2044" s="43"/>
    </row>
    <row r="2045" spans="1:3" ht="13.5" customHeight="1" x14ac:dyDescent="0.25">
      <c r="A2045" s="43" t="str">
        <f t="shared" si="45"/>
        <v xml:space="preserve"> - </v>
      </c>
      <c r="B2045" s="43"/>
      <c r="C2045" s="43"/>
    </row>
    <row r="2046" spans="1:3" ht="13.5" customHeight="1" x14ac:dyDescent="0.25">
      <c r="A2046" s="43" t="str">
        <f t="shared" si="45"/>
        <v xml:space="preserve"> - </v>
      </c>
      <c r="B2046" s="43"/>
      <c r="C2046" s="43"/>
    </row>
    <row r="2047" spans="1:3" ht="13.5" customHeight="1" x14ac:dyDescent="0.25">
      <c r="A2047" s="43" t="str">
        <f t="shared" si="45"/>
        <v xml:space="preserve"> - </v>
      </c>
      <c r="B2047" s="43"/>
      <c r="C2047" s="43"/>
    </row>
    <row r="2048" spans="1:3" ht="13.5" customHeight="1" x14ac:dyDescent="0.25">
      <c r="A2048" s="43" t="str">
        <f t="shared" si="45"/>
        <v xml:space="preserve"> - </v>
      </c>
      <c r="B2048" s="43"/>
      <c r="C2048" s="43"/>
    </row>
    <row r="2049" spans="1:3" ht="13.5" customHeight="1" x14ac:dyDescent="0.25">
      <c r="A2049" s="43" t="str">
        <f t="shared" si="45"/>
        <v xml:space="preserve"> - </v>
      </c>
      <c r="B2049" s="43"/>
      <c r="C2049" s="43"/>
    </row>
    <row r="2050" spans="1:3" ht="13.5" customHeight="1" x14ac:dyDescent="0.25">
      <c r="A2050" s="43" t="str">
        <f t="shared" si="45"/>
        <v xml:space="preserve"> - </v>
      </c>
      <c r="B2050" s="43"/>
      <c r="C2050" s="43"/>
    </row>
    <row r="2051" spans="1:3" ht="13.5" customHeight="1" x14ac:dyDescent="0.25">
      <c r="A2051" s="43" t="str">
        <f t="shared" si="45"/>
        <v xml:space="preserve"> - </v>
      </c>
      <c r="B2051" s="43"/>
      <c r="C2051" s="43"/>
    </row>
    <row r="2052" spans="1:3" ht="13.5" customHeight="1" x14ac:dyDescent="0.25">
      <c r="A2052" s="43" t="str">
        <f t="shared" si="45"/>
        <v xml:space="preserve"> - </v>
      </c>
      <c r="B2052" s="43"/>
      <c r="C2052" s="43"/>
    </row>
    <row r="2053" spans="1:3" ht="13.5" customHeight="1" x14ac:dyDescent="0.25">
      <c r="A2053" s="43" t="str">
        <f t="shared" si="45"/>
        <v xml:space="preserve"> - </v>
      </c>
      <c r="B2053" s="43"/>
      <c r="C2053" s="43"/>
    </row>
    <row r="2054" spans="1:3" ht="13.5" customHeight="1" x14ac:dyDescent="0.25">
      <c r="A2054" s="43" t="str">
        <f t="shared" si="45"/>
        <v xml:space="preserve"> - </v>
      </c>
      <c r="B2054" s="43"/>
      <c r="C2054" s="43"/>
    </row>
    <row r="2055" spans="1:3" ht="13.5" customHeight="1" x14ac:dyDescent="0.25">
      <c r="A2055" s="43" t="str">
        <f t="shared" si="45"/>
        <v xml:space="preserve"> - </v>
      </c>
      <c r="B2055" s="43"/>
      <c r="C2055" s="43"/>
    </row>
    <row r="2056" spans="1:3" ht="13.5" customHeight="1" x14ac:dyDescent="0.25">
      <c r="A2056" s="43" t="str">
        <f t="shared" si="45"/>
        <v xml:space="preserve"> - </v>
      </c>
      <c r="B2056" s="43"/>
      <c r="C2056" s="43"/>
    </row>
    <row r="2057" spans="1:3" ht="13.5" customHeight="1" x14ac:dyDescent="0.25">
      <c r="A2057" s="43" t="str">
        <f t="shared" si="45"/>
        <v xml:space="preserve"> - </v>
      </c>
      <c r="B2057" s="43"/>
      <c r="C2057" s="43"/>
    </row>
    <row r="2058" spans="1:3" ht="13.5" customHeight="1" x14ac:dyDescent="0.25">
      <c r="A2058" s="43" t="str">
        <f t="shared" si="45"/>
        <v xml:space="preserve"> - </v>
      </c>
      <c r="B2058" s="43"/>
      <c r="C2058" s="43"/>
    </row>
    <row r="2059" spans="1:3" ht="13.5" customHeight="1" x14ac:dyDescent="0.25">
      <c r="A2059" s="43" t="str">
        <f t="shared" si="45"/>
        <v xml:space="preserve"> - </v>
      </c>
      <c r="B2059" s="43"/>
      <c r="C2059" s="43"/>
    </row>
    <row r="2060" spans="1:3" ht="13.5" customHeight="1" x14ac:dyDescent="0.25">
      <c r="A2060" s="43" t="str">
        <f t="shared" si="45"/>
        <v xml:space="preserve"> - </v>
      </c>
      <c r="B2060" s="43"/>
      <c r="C2060" s="43"/>
    </row>
    <row r="2061" spans="1:3" ht="13.5" customHeight="1" x14ac:dyDescent="0.25">
      <c r="A2061" s="43" t="str">
        <f t="shared" si="45"/>
        <v xml:space="preserve"> - </v>
      </c>
      <c r="B2061" s="43"/>
      <c r="C2061" s="43"/>
    </row>
    <row r="2062" spans="1:3" ht="13.5" customHeight="1" x14ac:dyDescent="0.25">
      <c r="A2062" s="43" t="str">
        <f t="shared" si="45"/>
        <v xml:space="preserve"> - </v>
      </c>
      <c r="B2062" s="43"/>
      <c r="C2062" s="43"/>
    </row>
    <row r="2063" spans="1:3" ht="13.5" customHeight="1" x14ac:dyDescent="0.25">
      <c r="A2063" s="43" t="str">
        <f t="shared" si="45"/>
        <v xml:space="preserve"> - </v>
      </c>
      <c r="B2063" s="43"/>
      <c r="C2063" s="43"/>
    </row>
    <row r="2064" spans="1:3" ht="13.5" customHeight="1" x14ac:dyDescent="0.25">
      <c r="A2064" s="43" t="str">
        <f t="shared" si="45"/>
        <v xml:space="preserve"> - </v>
      </c>
      <c r="B2064" s="43"/>
      <c r="C2064" s="43"/>
    </row>
    <row r="2065" spans="1:3" ht="13.5" customHeight="1" x14ac:dyDescent="0.25">
      <c r="A2065" s="43" t="str">
        <f t="shared" si="45"/>
        <v xml:space="preserve"> - </v>
      </c>
      <c r="B2065" s="43"/>
      <c r="C2065" s="43"/>
    </row>
    <row r="2066" spans="1:3" ht="13.5" customHeight="1" x14ac:dyDescent="0.25">
      <c r="A2066" s="43" t="str">
        <f t="shared" si="45"/>
        <v xml:space="preserve"> - </v>
      </c>
      <c r="B2066" s="43"/>
      <c r="C2066" s="43"/>
    </row>
    <row r="2067" spans="1:3" ht="13.5" customHeight="1" x14ac:dyDescent="0.25">
      <c r="A2067" s="43" t="str">
        <f t="shared" si="45"/>
        <v xml:space="preserve"> - </v>
      </c>
      <c r="B2067" s="43"/>
      <c r="C2067" s="43"/>
    </row>
    <row r="2068" spans="1:3" ht="13.5" customHeight="1" x14ac:dyDescent="0.25">
      <c r="A2068" s="43" t="str">
        <f t="shared" si="45"/>
        <v xml:space="preserve"> - </v>
      </c>
      <c r="B2068" s="43"/>
      <c r="C2068" s="43"/>
    </row>
    <row r="2069" spans="1:3" ht="13.5" customHeight="1" x14ac:dyDescent="0.25">
      <c r="A2069" s="43" t="str">
        <f t="shared" si="45"/>
        <v xml:space="preserve"> - </v>
      </c>
      <c r="B2069" s="43"/>
      <c r="C2069" s="43"/>
    </row>
    <row r="2070" spans="1:3" ht="13.5" customHeight="1" x14ac:dyDescent="0.25">
      <c r="A2070" s="43" t="str">
        <f t="shared" si="45"/>
        <v xml:space="preserve"> - </v>
      </c>
      <c r="B2070" s="43"/>
      <c r="C2070" s="43"/>
    </row>
    <row r="2071" spans="1:3" ht="13.5" customHeight="1" x14ac:dyDescent="0.25">
      <c r="A2071" s="43" t="str">
        <f t="shared" si="45"/>
        <v xml:space="preserve"> - </v>
      </c>
      <c r="B2071" s="43"/>
      <c r="C2071" s="43"/>
    </row>
    <row r="2072" spans="1:3" ht="13.5" customHeight="1" x14ac:dyDescent="0.25">
      <c r="A2072" s="43" t="str">
        <f t="shared" si="45"/>
        <v xml:space="preserve"> - </v>
      </c>
      <c r="B2072" s="43"/>
      <c r="C2072" s="43"/>
    </row>
    <row r="2073" spans="1:3" ht="13.5" customHeight="1" x14ac:dyDescent="0.25">
      <c r="A2073" s="43" t="str">
        <f t="shared" si="45"/>
        <v xml:space="preserve"> - </v>
      </c>
      <c r="B2073" s="43"/>
      <c r="C2073" s="43"/>
    </row>
    <row r="2074" spans="1:3" ht="13.5" customHeight="1" x14ac:dyDescent="0.25">
      <c r="A2074" s="43" t="str">
        <f t="shared" si="45"/>
        <v xml:space="preserve"> - </v>
      </c>
      <c r="B2074" s="43"/>
      <c r="C2074" s="43"/>
    </row>
    <row r="2075" spans="1:3" ht="13.5" customHeight="1" x14ac:dyDescent="0.25">
      <c r="A2075" s="43" t="str">
        <f t="shared" si="45"/>
        <v xml:space="preserve"> - </v>
      </c>
      <c r="B2075" s="43"/>
      <c r="C2075" s="43"/>
    </row>
    <row r="2076" spans="1:3" ht="13.5" customHeight="1" x14ac:dyDescent="0.25">
      <c r="A2076" s="43" t="str">
        <f t="shared" si="45"/>
        <v xml:space="preserve"> - </v>
      </c>
      <c r="B2076" s="43"/>
      <c r="C2076" s="43"/>
    </row>
    <row r="2077" spans="1:3" ht="13.5" customHeight="1" x14ac:dyDescent="0.25">
      <c r="A2077" s="43" t="str">
        <f t="shared" si="45"/>
        <v xml:space="preserve"> - </v>
      </c>
      <c r="B2077" s="43"/>
      <c r="C2077" s="43"/>
    </row>
    <row r="2078" spans="1:3" ht="13.5" customHeight="1" x14ac:dyDescent="0.25">
      <c r="A2078" s="43" t="str">
        <f t="shared" si="45"/>
        <v xml:space="preserve"> - </v>
      </c>
      <c r="B2078" s="43"/>
      <c r="C2078" s="43"/>
    </row>
    <row r="2079" spans="1:3" ht="13.5" customHeight="1" x14ac:dyDescent="0.25">
      <c r="A2079" s="43" t="str">
        <f t="shared" si="45"/>
        <v xml:space="preserve"> - </v>
      </c>
      <c r="B2079" s="43"/>
      <c r="C2079" s="43"/>
    </row>
    <row r="2080" spans="1:3" ht="13.5" customHeight="1" x14ac:dyDescent="0.25">
      <c r="A2080" s="43" t="str">
        <f t="shared" ref="A2080:A2143" si="46">IF(SAP_BYD_CodeList_Incoterms_DisplayAs=3,CONCATENATE(B2080,SAP_BYD_CodeList_Incoterms_Delimiter,C2080),IF(SAP_BYD_CodeList_Incoterms_DisplayAs=1,B2080,C2080))</f>
        <v xml:space="preserve"> - </v>
      </c>
      <c r="B2080" s="43"/>
      <c r="C2080" s="43"/>
    </row>
    <row r="2081" spans="1:3" ht="13.5" customHeight="1" x14ac:dyDescent="0.25">
      <c r="A2081" s="43" t="str">
        <f t="shared" si="46"/>
        <v xml:space="preserve"> - </v>
      </c>
      <c r="B2081" s="43"/>
      <c r="C2081" s="43"/>
    </row>
    <row r="2082" spans="1:3" ht="13.5" customHeight="1" x14ac:dyDescent="0.25">
      <c r="A2082" s="43" t="str">
        <f t="shared" si="46"/>
        <v xml:space="preserve"> - </v>
      </c>
      <c r="B2082" s="43"/>
      <c r="C2082" s="43"/>
    </row>
    <row r="2083" spans="1:3" ht="13.5" customHeight="1" x14ac:dyDescent="0.25">
      <c r="A2083" s="43" t="str">
        <f t="shared" si="46"/>
        <v xml:space="preserve"> - </v>
      </c>
      <c r="B2083" s="43"/>
      <c r="C2083" s="43"/>
    </row>
    <row r="2084" spans="1:3" ht="13.5" customHeight="1" x14ac:dyDescent="0.25">
      <c r="A2084" s="43" t="str">
        <f t="shared" si="46"/>
        <v xml:space="preserve"> - </v>
      </c>
      <c r="B2084" s="43"/>
      <c r="C2084" s="43"/>
    </row>
    <row r="2085" spans="1:3" ht="13.5" customHeight="1" x14ac:dyDescent="0.25">
      <c r="A2085" s="43" t="str">
        <f t="shared" si="46"/>
        <v xml:space="preserve"> - </v>
      </c>
      <c r="B2085" s="43"/>
      <c r="C2085" s="43"/>
    </row>
    <row r="2086" spans="1:3" ht="13.5" customHeight="1" x14ac:dyDescent="0.25">
      <c r="A2086" s="43" t="str">
        <f t="shared" si="46"/>
        <v xml:space="preserve"> - </v>
      </c>
      <c r="B2086" s="43"/>
      <c r="C2086" s="43"/>
    </row>
    <row r="2087" spans="1:3" ht="13.5" customHeight="1" x14ac:dyDescent="0.25">
      <c r="A2087" s="43" t="str">
        <f t="shared" si="46"/>
        <v xml:space="preserve"> - </v>
      </c>
      <c r="B2087" s="43"/>
      <c r="C2087" s="43"/>
    </row>
    <row r="2088" spans="1:3" ht="13.5" customHeight="1" x14ac:dyDescent="0.25">
      <c r="A2088" s="43" t="str">
        <f t="shared" si="46"/>
        <v xml:space="preserve"> - </v>
      </c>
      <c r="B2088" s="43"/>
      <c r="C2088" s="43"/>
    </row>
    <row r="2089" spans="1:3" ht="13.5" customHeight="1" x14ac:dyDescent="0.25">
      <c r="A2089" s="43" t="str">
        <f t="shared" si="46"/>
        <v xml:space="preserve"> - </v>
      </c>
      <c r="B2089" s="43"/>
      <c r="C2089" s="43"/>
    </row>
    <row r="2090" spans="1:3" ht="13.5" customHeight="1" x14ac:dyDescent="0.25">
      <c r="A2090" s="43" t="str">
        <f t="shared" si="46"/>
        <v xml:space="preserve"> - </v>
      </c>
      <c r="B2090" s="43"/>
      <c r="C2090" s="43"/>
    </row>
    <row r="2091" spans="1:3" ht="13.5" customHeight="1" x14ac:dyDescent="0.25">
      <c r="A2091" s="43" t="str">
        <f t="shared" si="46"/>
        <v xml:space="preserve"> - </v>
      </c>
      <c r="B2091" s="43"/>
      <c r="C2091" s="43"/>
    </row>
    <row r="2092" spans="1:3" ht="13.5" customHeight="1" x14ac:dyDescent="0.25">
      <c r="A2092" s="43" t="str">
        <f t="shared" si="46"/>
        <v xml:space="preserve"> - </v>
      </c>
      <c r="B2092" s="43"/>
      <c r="C2092" s="43"/>
    </row>
    <row r="2093" spans="1:3" ht="13.5" customHeight="1" x14ac:dyDescent="0.25">
      <c r="A2093" s="43" t="str">
        <f t="shared" si="46"/>
        <v xml:space="preserve"> - </v>
      </c>
      <c r="B2093" s="43"/>
      <c r="C2093" s="43"/>
    </row>
    <row r="2094" spans="1:3" ht="13.5" customHeight="1" x14ac:dyDescent="0.25">
      <c r="A2094" s="43" t="str">
        <f t="shared" si="46"/>
        <v xml:space="preserve"> - </v>
      </c>
      <c r="B2094" s="43"/>
      <c r="C2094" s="43"/>
    </row>
    <row r="2095" spans="1:3" ht="13.5" customHeight="1" x14ac:dyDescent="0.25">
      <c r="A2095" s="43" t="str">
        <f t="shared" si="46"/>
        <v xml:space="preserve"> - </v>
      </c>
      <c r="B2095" s="43"/>
      <c r="C2095" s="43"/>
    </row>
    <row r="2096" spans="1:3" ht="13.5" customHeight="1" x14ac:dyDescent="0.25">
      <c r="A2096" s="43" t="str">
        <f t="shared" si="46"/>
        <v xml:space="preserve"> - </v>
      </c>
      <c r="B2096" s="43"/>
      <c r="C2096" s="43"/>
    </row>
    <row r="2097" spans="1:3" ht="13.5" customHeight="1" x14ac:dyDescent="0.25">
      <c r="A2097" s="43" t="str">
        <f t="shared" si="46"/>
        <v xml:space="preserve"> - </v>
      </c>
      <c r="B2097" s="43"/>
      <c r="C2097" s="43"/>
    </row>
    <row r="2098" spans="1:3" ht="13.5" customHeight="1" x14ac:dyDescent="0.25">
      <c r="A2098" s="43" t="str">
        <f t="shared" si="46"/>
        <v xml:space="preserve"> - </v>
      </c>
      <c r="B2098" s="43"/>
      <c r="C2098" s="43"/>
    </row>
    <row r="2099" spans="1:3" ht="13.5" customHeight="1" x14ac:dyDescent="0.25">
      <c r="A2099" s="43" t="str">
        <f t="shared" si="46"/>
        <v xml:space="preserve"> - </v>
      </c>
      <c r="B2099" s="43"/>
      <c r="C2099" s="43"/>
    </row>
    <row r="2100" spans="1:3" ht="13.5" customHeight="1" x14ac:dyDescent="0.25">
      <c r="A2100" s="43" t="str">
        <f t="shared" si="46"/>
        <v xml:space="preserve"> - </v>
      </c>
      <c r="B2100" s="43"/>
      <c r="C2100" s="43"/>
    </row>
    <row r="2101" spans="1:3" ht="13.5" customHeight="1" x14ac:dyDescent="0.25">
      <c r="A2101" s="43" t="str">
        <f t="shared" si="46"/>
        <v xml:space="preserve"> - </v>
      </c>
      <c r="B2101" s="43"/>
      <c r="C2101" s="43"/>
    </row>
    <row r="2102" spans="1:3" ht="13.5" customHeight="1" x14ac:dyDescent="0.25">
      <c r="A2102" s="43" t="str">
        <f t="shared" si="46"/>
        <v xml:space="preserve"> - </v>
      </c>
      <c r="B2102" s="43"/>
      <c r="C2102" s="43"/>
    </row>
    <row r="2103" spans="1:3" ht="13.5" customHeight="1" x14ac:dyDescent="0.25">
      <c r="A2103" s="43" t="str">
        <f t="shared" si="46"/>
        <v xml:space="preserve"> - </v>
      </c>
      <c r="B2103" s="43"/>
      <c r="C2103" s="43"/>
    </row>
    <row r="2104" spans="1:3" ht="13.5" customHeight="1" x14ac:dyDescent="0.25">
      <c r="A2104" s="43" t="str">
        <f t="shared" si="46"/>
        <v xml:space="preserve"> - </v>
      </c>
      <c r="B2104" s="43"/>
      <c r="C2104" s="43"/>
    </row>
    <row r="2105" spans="1:3" ht="13.5" customHeight="1" x14ac:dyDescent="0.25">
      <c r="A2105" s="43" t="str">
        <f t="shared" si="46"/>
        <v xml:space="preserve"> - </v>
      </c>
      <c r="B2105" s="43"/>
      <c r="C2105" s="43"/>
    </row>
    <row r="2106" spans="1:3" ht="13.5" customHeight="1" x14ac:dyDescent="0.25">
      <c r="A2106" s="43" t="str">
        <f t="shared" si="46"/>
        <v xml:space="preserve"> - </v>
      </c>
      <c r="B2106" s="43"/>
      <c r="C2106" s="43"/>
    </row>
    <row r="2107" spans="1:3" ht="13.5" customHeight="1" x14ac:dyDescent="0.25">
      <c r="A2107" s="43" t="str">
        <f t="shared" si="46"/>
        <v xml:space="preserve"> - </v>
      </c>
      <c r="B2107" s="43"/>
      <c r="C2107" s="43"/>
    </row>
    <row r="2108" spans="1:3" ht="13.5" customHeight="1" x14ac:dyDescent="0.25">
      <c r="A2108" s="43" t="str">
        <f t="shared" si="46"/>
        <v xml:space="preserve"> - </v>
      </c>
      <c r="B2108" s="43"/>
      <c r="C2108" s="43"/>
    </row>
    <row r="2109" spans="1:3" ht="13.5" customHeight="1" x14ac:dyDescent="0.25">
      <c r="A2109" s="43" t="str">
        <f t="shared" si="46"/>
        <v xml:space="preserve"> - </v>
      </c>
      <c r="B2109" s="43"/>
      <c r="C2109" s="43"/>
    </row>
    <row r="2110" spans="1:3" ht="13.5" customHeight="1" x14ac:dyDescent="0.25">
      <c r="A2110" s="43" t="str">
        <f t="shared" si="46"/>
        <v xml:space="preserve"> - </v>
      </c>
      <c r="B2110" s="43"/>
      <c r="C2110" s="43"/>
    </row>
    <row r="2111" spans="1:3" ht="13.5" customHeight="1" x14ac:dyDescent="0.25">
      <c r="A2111" s="43" t="str">
        <f t="shared" si="46"/>
        <v xml:space="preserve"> - </v>
      </c>
      <c r="B2111" s="43"/>
      <c r="C2111" s="43"/>
    </row>
    <row r="2112" spans="1:3" ht="13.5" customHeight="1" x14ac:dyDescent="0.25">
      <c r="A2112" s="43" t="str">
        <f t="shared" si="46"/>
        <v xml:space="preserve"> - </v>
      </c>
      <c r="B2112" s="43"/>
      <c r="C2112" s="43"/>
    </row>
    <row r="2113" spans="1:3" ht="13.5" customHeight="1" x14ac:dyDescent="0.25">
      <c r="A2113" s="43" t="str">
        <f t="shared" si="46"/>
        <v xml:space="preserve"> - </v>
      </c>
      <c r="B2113" s="43"/>
      <c r="C2113" s="43"/>
    </row>
    <row r="2114" spans="1:3" ht="13.5" customHeight="1" x14ac:dyDescent="0.25">
      <c r="A2114" s="43" t="str">
        <f t="shared" si="46"/>
        <v xml:space="preserve"> - </v>
      </c>
      <c r="B2114" s="43"/>
      <c r="C2114" s="43"/>
    </row>
    <row r="2115" spans="1:3" ht="13.5" customHeight="1" x14ac:dyDescent="0.25">
      <c r="A2115" s="43" t="str">
        <f t="shared" si="46"/>
        <v xml:space="preserve"> - </v>
      </c>
      <c r="B2115" s="43"/>
      <c r="C2115" s="43"/>
    </row>
    <row r="2116" spans="1:3" ht="13.5" customHeight="1" x14ac:dyDescent="0.25">
      <c r="A2116" s="43" t="str">
        <f t="shared" si="46"/>
        <v xml:space="preserve"> - </v>
      </c>
      <c r="B2116" s="43"/>
      <c r="C2116" s="43"/>
    </row>
    <row r="2117" spans="1:3" ht="13.5" customHeight="1" x14ac:dyDescent="0.25">
      <c r="A2117" s="43" t="str">
        <f t="shared" si="46"/>
        <v xml:space="preserve"> - </v>
      </c>
      <c r="B2117" s="43"/>
      <c r="C2117" s="43"/>
    </row>
    <row r="2118" spans="1:3" ht="13.5" customHeight="1" x14ac:dyDescent="0.25">
      <c r="A2118" s="43" t="str">
        <f t="shared" si="46"/>
        <v xml:space="preserve"> - </v>
      </c>
      <c r="B2118" s="43"/>
      <c r="C2118" s="43"/>
    </row>
    <row r="2119" spans="1:3" ht="13.5" customHeight="1" x14ac:dyDescent="0.25">
      <c r="A2119" s="43" t="str">
        <f t="shared" si="46"/>
        <v xml:space="preserve"> - </v>
      </c>
      <c r="B2119" s="43"/>
      <c r="C2119" s="43"/>
    </row>
    <row r="2120" spans="1:3" ht="13.5" customHeight="1" x14ac:dyDescent="0.25">
      <c r="A2120" s="43" t="str">
        <f t="shared" si="46"/>
        <v xml:space="preserve"> - </v>
      </c>
      <c r="B2120" s="43"/>
      <c r="C2120" s="43"/>
    </row>
    <row r="2121" spans="1:3" ht="13.5" customHeight="1" x14ac:dyDescent="0.25">
      <c r="A2121" s="43" t="str">
        <f t="shared" si="46"/>
        <v xml:space="preserve"> - </v>
      </c>
      <c r="B2121" s="43"/>
      <c r="C2121" s="43"/>
    </row>
    <row r="2122" spans="1:3" ht="13.5" customHeight="1" x14ac:dyDescent="0.25">
      <c r="A2122" s="43" t="str">
        <f t="shared" si="46"/>
        <v xml:space="preserve"> - </v>
      </c>
      <c r="B2122" s="43"/>
      <c r="C2122" s="43"/>
    </row>
    <row r="2123" spans="1:3" ht="13.5" customHeight="1" x14ac:dyDescent="0.25">
      <c r="A2123" s="43" t="str">
        <f t="shared" si="46"/>
        <v xml:space="preserve"> - </v>
      </c>
      <c r="B2123" s="43"/>
      <c r="C2123" s="43"/>
    </row>
    <row r="2124" spans="1:3" ht="13.5" customHeight="1" x14ac:dyDescent="0.25">
      <c r="A2124" s="43" t="str">
        <f t="shared" si="46"/>
        <v xml:space="preserve"> - </v>
      </c>
      <c r="B2124" s="43"/>
      <c r="C2124" s="43"/>
    </row>
    <row r="2125" spans="1:3" ht="13.5" customHeight="1" x14ac:dyDescent="0.25">
      <c r="A2125" s="43" t="str">
        <f t="shared" si="46"/>
        <v xml:space="preserve"> - </v>
      </c>
      <c r="B2125" s="43"/>
      <c r="C2125" s="43"/>
    </row>
    <row r="2126" spans="1:3" ht="13.5" customHeight="1" x14ac:dyDescent="0.25">
      <c r="A2126" s="43" t="str">
        <f t="shared" si="46"/>
        <v xml:space="preserve"> - </v>
      </c>
      <c r="B2126" s="43"/>
      <c r="C2126" s="43"/>
    </row>
    <row r="2127" spans="1:3" ht="13.5" customHeight="1" x14ac:dyDescent="0.25">
      <c r="A2127" s="43" t="str">
        <f t="shared" si="46"/>
        <v xml:space="preserve"> - </v>
      </c>
      <c r="B2127" s="43"/>
      <c r="C2127" s="43"/>
    </row>
    <row r="2128" spans="1:3" ht="13.5" customHeight="1" x14ac:dyDescent="0.25">
      <c r="A2128" s="43" t="str">
        <f t="shared" si="46"/>
        <v xml:space="preserve"> - </v>
      </c>
      <c r="B2128" s="43"/>
      <c r="C2128" s="43"/>
    </row>
    <row r="2129" spans="1:3" ht="13.5" customHeight="1" x14ac:dyDescent="0.25">
      <c r="A2129" s="43" t="str">
        <f t="shared" si="46"/>
        <v xml:space="preserve"> - </v>
      </c>
      <c r="B2129" s="43"/>
      <c r="C2129" s="43"/>
    </row>
    <row r="2130" spans="1:3" ht="13.5" customHeight="1" x14ac:dyDescent="0.25">
      <c r="A2130" s="43" t="str">
        <f t="shared" si="46"/>
        <v xml:space="preserve"> - </v>
      </c>
      <c r="B2130" s="43"/>
      <c r="C2130" s="43"/>
    </row>
    <row r="2131" spans="1:3" ht="13.5" customHeight="1" x14ac:dyDescent="0.25">
      <c r="A2131" s="43" t="str">
        <f t="shared" si="46"/>
        <v xml:space="preserve"> - </v>
      </c>
      <c r="B2131" s="43"/>
      <c r="C2131" s="43"/>
    </row>
    <row r="2132" spans="1:3" ht="13.5" customHeight="1" x14ac:dyDescent="0.25">
      <c r="A2132" s="43" t="str">
        <f t="shared" si="46"/>
        <v xml:space="preserve"> - </v>
      </c>
      <c r="B2132" s="43"/>
      <c r="C2132" s="43"/>
    </row>
    <row r="2133" spans="1:3" ht="13.5" customHeight="1" x14ac:dyDescent="0.25">
      <c r="A2133" s="43" t="str">
        <f t="shared" si="46"/>
        <v xml:space="preserve"> - </v>
      </c>
      <c r="B2133" s="43"/>
      <c r="C2133" s="43"/>
    </row>
    <row r="2134" spans="1:3" ht="13.5" customHeight="1" x14ac:dyDescent="0.25">
      <c r="A2134" s="43" t="str">
        <f t="shared" si="46"/>
        <v xml:space="preserve"> - </v>
      </c>
      <c r="B2134" s="43"/>
      <c r="C2134" s="43"/>
    </row>
    <row r="2135" spans="1:3" ht="13.5" customHeight="1" x14ac:dyDescent="0.25">
      <c r="A2135" s="43" t="str">
        <f t="shared" si="46"/>
        <v xml:space="preserve"> - </v>
      </c>
      <c r="B2135" s="43"/>
      <c r="C2135" s="43"/>
    </row>
    <row r="2136" spans="1:3" ht="13.5" customHeight="1" x14ac:dyDescent="0.25">
      <c r="A2136" s="43" t="str">
        <f t="shared" si="46"/>
        <v xml:space="preserve"> - </v>
      </c>
      <c r="B2136" s="43"/>
      <c r="C2136" s="43"/>
    </row>
    <row r="2137" spans="1:3" ht="13.5" customHeight="1" x14ac:dyDescent="0.25">
      <c r="A2137" s="43" t="str">
        <f t="shared" si="46"/>
        <v xml:space="preserve"> - </v>
      </c>
      <c r="B2137" s="43"/>
      <c r="C2137" s="43"/>
    </row>
    <row r="2138" spans="1:3" ht="13.5" customHeight="1" x14ac:dyDescent="0.25">
      <c r="A2138" s="43" t="str">
        <f t="shared" si="46"/>
        <v xml:space="preserve"> - </v>
      </c>
      <c r="B2138" s="43"/>
      <c r="C2138" s="43"/>
    </row>
    <row r="2139" spans="1:3" ht="13.5" customHeight="1" x14ac:dyDescent="0.25">
      <c r="A2139" s="43" t="str">
        <f t="shared" si="46"/>
        <v xml:space="preserve"> - </v>
      </c>
      <c r="B2139" s="43"/>
      <c r="C2139" s="43"/>
    </row>
    <row r="2140" spans="1:3" ht="13.5" customHeight="1" x14ac:dyDescent="0.25">
      <c r="A2140" s="43" t="str">
        <f t="shared" si="46"/>
        <v xml:space="preserve"> - </v>
      </c>
      <c r="B2140" s="43"/>
      <c r="C2140" s="43"/>
    </row>
    <row r="2141" spans="1:3" ht="13.5" customHeight="1" x14ac:dyDescent="0.25">
      <c r="A2141" s="43" t="str">
        <f t="shared" si="46"/>
        <v xml:space="preserve"> - </v>
      </c>
      <c r="B2141" s="43"/>
      <c r="C2141" s="43"/>
    </row>
    <row r="2142" spans="1:3" ht="13.5" customHeight="1" x14ac:dyDescent="0.25">
      <c r="A2142" s="43" t="str">
        <f t="shared" si="46"/>
        <v xml:space="preserve"> - </v>
      </c>
      <c r="B2142" s="43"/>
      <c r="C2142" s="43"/>
    </row>
    <row r="2143" spans="1:3" ht="13.5" customHeight="1" x14ac:dyDescent="0.25">
      <c r="A2143" s="43" t="str">
        <f t="shared" si="46"/>
        <v xml:space="preserve"> - </v>
      </c>
      <c r="B2143" s="43"/>
      <c r="C2143" s="43"/>
    </row>
    <row r="2144" spans="1:3" ht="13.5" customHeight="1" x14ac:dyDescent="0.25">
      <c r="A2144" s="43" t="str">
        <f t="shared" ref="A2144:A2207" si="47">IF(SAP_BYD_CodeList_Incoterms_DisplayAs=3,CONCATENATE(B2144,SAP_BYD_CodeList_Incoterms_Delimiter,C2144),IF(SAP_BYD_CodeList_Incoterms_DisplayAs=1,B2144,C2144))</f>
        <v xml:space="preserve"> - </v>
      </c>
      <c r="B2144" s="43"/>
      <c r="C2144" s="43"/>
    </row>
    <row r="2145" spans="1:3" ht="13.5" customHeight="1" x14ac:dyDescent="0.25">
      <c r="A2145" s="43" t="str">
        <f t="shared" si="47"/>
        <v xml:space="preserve"> - </v>
      </c>
      <c r="B2145" s="43"/>
      <c r="C2145" s="43"/>
    </row>
    <row r="2146" spans="1:3" ht="13.5" customHeight="1" x14ac:dyDescent="0.25">
      <c r="A2146" s="43" t="str">
        <f t="shared" si="47"/>
        <v xml:space="preserve"> - </v>
      </c>
      <c r="B2146" s="43"/>
      <c r="C2146" s="43"/>
    </row>
    <row r="2147" spans="1:3" ht="13.5" customHeight="1" x14ac:dyDescent="0.25">
      <c r="A2147" s="43" t="str">
        <f t="shared" si="47"/>
        <v xml:space="preserve"> - </v>
      </c>
      <c r="B2147" s="43"/>
      <c r="C2147" s="43"/>
    </row>
    <row r="2148" spans="1:3" ht="13.5" customHeight="1" x14ac:dyDescent="0.25">
      <c r="A2148" s="43" t="str">
        <f t="shared" si="47"/>
        <v xml:space="preserve"> - </v>
      </c>
      <c r="B2148" s="43"/>
      <c r="C2148" s="43"/>
    </row>
    <row r="2149" spans="1:3" ht="13.5" customHeight="1" x14ac:dyDescent="0.25">
      <c r="A2149" s="43" t="str">
        <f t="shared" si="47"/>
        <v xml:space="preserve"> - </v>
      </c>
      <c r="B2149" s="43"/>
      <c r="C2149" s="43"/>
    </row>
    <row r="2150" spans="1:3" ht="13.5" customHeight="1" x14ac:dyDescent="0.25">
      <c r="A2150" s="43" t="str">
        <f t="shared" si="47"/>
        <v xml:space="preserve"> - </v>
      </c>
      <c r="B2150" s="43"/>
      <c r="C2150" s="43"/>
    </row>
    <row r="2151" spans="1:3" ht="13.5" customHeight="1" x14ac:dyDescent="0.25">
      <c r="A2151" s="43" t="str">
        <f t="shared" si="47"/>
        <v xml:space="preserve"> - </v>
      </c>
      <c r="B2151" s="43"/>
      <c r="C2151" s="43"/>
    </row>
    <row r="2152" spans="1:3" ht="13.5" customHeight="1" x14ac:dyDescent="0.25">
      <c r="A2152" s="43" t="str">
        <f t="shared" si="47"/>
        <v xml:space="preserve"> - </v>
      </c>
      <c r="B2152" s="43"/>
      <c r="C2152" s="43"/>
    </row>
    <row r="2153" spans="1:3" ht="13.5" customHeight="1" x14ac:dyDescent="0.25">
      <c r="A2153" s="43" t="str">
        <f t="shared" si="47"/>
        <v xml:space="preserve"> - </v>
      </c>
      <c r="B2153" s="43"/>
      <c r="C2153" s="43"/>
    </row>
    <row r="2154" spans="1:3" ht="13.5" customHeight="1" x14ac:dyDescent="0.25">
      <c r="A2154" s="43" t="str">
        <f t="shared" si="47"/>
        <v xml:space="preserve"> - </v>
      </c>
      <c r="B2154" s="43"/>
      <c r="C2154" s="43"/>
    </row>
    <row r="2155" spans="1:3" ht="13.5" customHeight="1" x14ac:dyDescent="0.25">
      <c r="A2155" s="43" t="str">
        <f t="shared" si="47"/>
        <v xml:space="preserve"> - </v>
      </c>
      <c r="B2155" s="43"/>
      <c r="C2155" s="43"/>
    </row>
    <row r="2156" spans="1:3" ht="13.5" customHeight="1" x14ac:dyDescent="0.25">
      <c r="A2156" s="43" t="str">
        <f t="shared" si="47"/>
        <v xml:space="preserve"> - </v>
      </c>
      <c r="B2156" s="43"/>
      <c r="C2156" s="43"/>
    </row>
    <row r="2157" spans="1:3" ht="13.5" customHeight="1" x14ac:dyDescent="0.25">
      <c r="A2157" s="43" t="str">
        <f t="shared" si="47"/>
        <v xml:space="preserve"> - </v>
      </c>
      <c r="B2157" s="43"/>
      <c r="C2157" s="43"/>
    </row>
    <row r="2158" spans="1:3" ht="13.5" customHeight="1" x14ac:dyDescent="0.25">
      <c r="A2158" s="43" t="str">
        <f t="shared" si="47"/>
        <v xml:space="preserve"> - </v>
      </c>
      <c r="B2158" s="43"/>
      <c r="C2158" s="43"/>
    </row>
    <row r="2159" spans="1:3" ht="13.5" customHeight="1" x14ac:dyDescent="0.25">
      <c r="A2159" s="43" t="str">
        <f t="shared" si="47"/>
        <v xml:space="preserve"> - </v>
      </c>
      <c r="B2159" s="43"/>
      <c r="C2159" s="43"/>
    </row>
    <row r="2160" spans="1:3" ht="13.5" customHeight="1" x14ac:dyDescent="0.25">
      <c r="A2160" s="43" t="str">
        <f t="shared" si="47"/>
        <v xml:space="preserve"> - </v>
      </c>
      <c r="B2160" s="43"/>
      <c r="C2160" s="43"/>
    </row>
    <row r="2161" spans="1:3" ht="13.5" customHeight="1" x14ac:dyDescent="0.25">
      <c r="A2161" s="43" t="str">
        <f t="shared" si="47"/>
        <v xml:space="preserve"> - </v>
      </c>
      <c r="B2161" s="43"/>
      <c r="C2161" s="43"/>
    </row>
    <row r="2162" spans="1:3" ht="13.5" customHeight="1" x14ac:dyDescent="0.25">
      <c r="A2162" s="43" t="str">
        <f t="shared" si="47"/>
        <v xml:space="preserve"> - </v>
      </c>
      <c r="B2162" s="43"/>
      <c r="C2162" s="43"/>
    </row>
    <row r="2163" spans="1:3" ht="13.5" customHeight="1" x14ac:dyDescent="0.25">
      <c r="A2163" s="43" t="str">
        <f t="shared" si="47"/>
        <v xml:space="preserve"> - </v>
      </c>
      <c r="B2163" s="43"/>
      <c r="C2163" s="43"/>
    </row>
    <row r="2164" spans="1:3" ht="13.5" customHeight="1" x14ac:dyDescent="0.25">
      <c r="A2164" s="43" t="str">
        <f t="shared" si="47"/>
        <v xml:space="preserve"> - </v>
      </c>
      <c r="B2164" s="43"/>
      <c r="C2164" s="43"/>
    </row>
    <row r="2165" spans="1:3" ht="13.5" customHeight="1" x14ac:dyDescent="0.25">
      <c r="A2165" s="43" t="str">
        <f t="shared" si="47"/>
        <v xml:space="preserve"> - </v>
      </c>
      <c r="B2165" s="43"/>
      <c r="C2165" s="43"/>
    </row>
    <row r="2166" spans="1:3" ht="13.5" customHeight="1" x14ac:dyDescent="0.25">
      <c r="A2166" s="43" t="str">
        <f t="shared" si="47"/>
        <v xml:space="preserve"> - </v>
      </c>
      <c r="B2166" s="43"/>
      <c r="C2166" s="43"/>
    </row>
    <row r="2167" spans="1:3" ht="13.5" customHeight="1" x14ac:dyDescent="0.25">
      <c r="A2167" s="43" t="str">
        <f t="shared" si="47"/>
        <v xml:space="preserve"> - </v>
      </c>
      <c r="B2167" s="43"/>
      <c r="C2167" s="43"/>
    </row>
    <row r="2168" spans="1:3" ht="13.5" customHeight="1" x14ac:dyDescent="0.25">
      <c r="A2168" s="43" t="str">
        <f t="shared" si="47"/>
        <v xml:space="preserve"> - </v>
      </c>
      <c r="B2168" s="43"/>
      <c r="C2168" s="43"/>
    </row>
    <row r="2169" spans="1:3" ht="13.5" customHeight="1" x14ac:dyDescent="0.25">
      <c r="A2169" s="43" t="str">
        <f t="shared" si="47"/>
        <v xml:space="preserve"> - </v>
      </c>
      <c r="B2169" s="43"/>
      <c r="C2169" s="43"/>
    </row>
    <row r="2170" spans="1:3" ht="13.5" customHeight="1" x14ac:dyDescent="0.25">
      <c r="A2170" s="43" t="str">
        <f t="shared" si="47"/>
        <v xml:space="preserve"> - </v>
      </c>
      <c r="B2170" s="43"/>
      <c r="C2170" s="43"/>
    </row>
    <row r="2171" spans="1:3" ht="13.5" customHeight="1" x14ac:dyDescent="0.25">
      <c r="A2171" s="43" t="str">
        <f t="shared" si="47"/>
        <v xml:space="preserve"> - </v>
      </c>
      <c r="B2171" s="43"/>
      <c r="C2171" s="43"/>
    </row>
    <row r="2172" spans="1:3" ht="13.5" customHeight="1" x14ac:dyDescent="0.25">
      <c r="A2172" s="43" t="str">
        <f t="shared" si="47"/>
        <v xml:space="preserve"> - </v>
      </c>
      <c r="B2172" s="43"/>
      <c r="C2172" s="43"/>
    </row>
    <row r="2173" spans="1:3" ht="13.5" customHeight="1" x14ac:dyDescent="0.25">
      <c r="A2173" s="43" t="str">
        <f t="shared" si="47"/>
        <v xml:space="preserve"> - </v>
      </c>
      <c r="B2173" s="43"/>
      <c r="C2173" s="43"/>
    </row>
    <row r="2174" spans="1:3" ht="13.5" customHeight="1" x14ac:dyDescent="0.25">
      <c r="A2174" s="43" t="str">
        <f t="shared" si="47"/>
        <v xml:space="preserve"> - </v>
      </c>
      <c r="B2174" s="43"/>
      <c r="C2174" s="43"/>
    </row>
    <row r="2175" spans="1:3" ht="13.5" customHeight="1" x14ac:dyDescent="0.25">
      <c r="A2175" s="43" t="str">
        <f t="shared" si="47"/>
        <v xml:space="preserve"> - </v>
      </c>
      <c r="B2175" s="43"/>
      <c r="C2175" s="43"/>
    </row>
    <row r="2176" spans="1:3" ht="13.5" customHeight="1" x14ac:dyDescent="0.25">
      <c r="A2176" s="43" t="str">
        <f t="shared" si="47"/>
        <v xml:space="preserve"> - </v>
      </c>
      <c r="B2176" s="43"/>
      <c r="C2176" s="43"/>
    </row>
    <row r="2177" spans="1:3" ht="13.5" customHeight="1" x14ac:dyDescent="0.25">
      <c r="A2177" s="43" t="str">
        <f t="shared" si="47"/>
        <v xml:space="preserve"> - </v>
      </c>
      <c r="B2177" s="43"/>
      <c r="C2177" s="43"/>
    </row>
    <row r="2178" spans="1:3" ht="13.5" customHeight="1" x14ac:dyDescent="0.25">
      <c r="A2178" s="43" t="str">
        <f t="shared" si="47"/>
        <v xml:space="preserve"> - </v>
      </c>
      <c r="B2178" s="43"/>
      <c r="C2178" s="43"/>
    </row>
    <row r="2179" spans="1:3" ht="13.5" customHeight="1" x14ac:dyDescent="0.25">
      <c r="A2179" s="43" t="str">
        <f t="shared" si="47"/>
        <v xml:space="preserve"> - </v>
      </c>
      <c r="B2179" s="43"/>
      <c r="C2179" s="43"/>
    </row>
    <row r="2180" spans="1:3" ht="13.5" customHeight="1" x14ac:dyDescent="0.25">
      <c r="A2180" s="43" t="str">
        <f t="shared" si="47"/>
        <v xml:space="preserve"> - </v>
      </c>
      <c r="B2180" s="43"/>
      <c r="C2180" s="43"/>
    </row>
    <row r="2181" spans="1:3" ht="13.5" customHeight="1" x14ac:dyDescent="0.25">
      <c r="A2181" s="43" t="str">
        <f t="shared" si="47"/>
        <v xml:space="preserve"> - </v>
      </c>
      <c r="B2181" s="43"/>
      <c r="C2181" s="43"/>
    </row>
    <row r="2182" spans="1:3" ht="13.5" customHeight="1" x14ac:dyDescent="0.25">
      <c r="A2182" s="43" t="str">
        <f t="shared" si="47"/>
        <v xml:space="preserve"> - </v>
      </c>
      <c r="B2182" s="43"/>
      <c r="C2182" s="43"/>
    </row>
    <row r="2183" spans="1:3" ht="13.5" customHeight="1" x14ac:dyDescent="0.25">
      <c r="A2183" s="43" t="str">
        <f t="shared" si="47"/>
        <v xml:space="preserve"> - </v>
      </c>
      <c r="B2183" s="43"/>
      <c r="C2183" s="43"/>
    </row>
    <row r="2184" spans="1:3" ht="13.5" customHeight="1" x14ac:dyDescent="0.25">
      <c r="A2184" s="43" t="str">
        <f t="shared" si="47"/>
        <v xml:space="preserve"> - </v>
      </c>
      <c r="B2184" s="43"/>
      <c r="C2184" s="43"/>
    </row>
    <row r="2185" spans="1:3" ht="13.5" customHeight="1" x14ac:dyDescent="0.25">
      <c r="A2185" s="43" t="str">
        <f t="shared" si="47"/>
        <v xml:space="preserve"> - </v>
      </c>
      <c r="B2185" s="43"/>
      <c r="C2185" s="43"/>
    </row>
    <row r="2186" spans="1:3" ht="13.5" customHeight="1" x14ac:dyDescent="0.25">
      <c r="A2186" s="43" t="str">
        <f t="shared" si="47"/>
        <v xml:space="preserve"> - </v>
      </c>
      <c r="B2186" s="43"/>
      <c r="C2186" s="43"/>
    </row>
    <row r="2187" spans="1:3" ht="13.5" customHeight="1" x14ac:dyDescent="0.25">
      <c r="A2187" s="43" t="str">
        <f t="shared" si="47"/>
        <v xml:space="preserve"> - </v>
      </c>
      <c r="B2187" s="43"/>
      <c r="C2187" s="43"/>
    </row>
    <row r="2188" spans="1:3" ht="13.5" customHeight="1" x14ac:dyDescent="0.25">
      <c r="A2188" s="43" t="str">
        <f t="shared" si="47"/>
        <v xml:space="preserve"> - </v>
      </c>
      <c r="B2188" s="43"/>
      <c r="C2188" s="43"/>
    </row>
    <row r="2189" spans="1:3" ht="13.5" customHeight="1" x14ac:dyDescent="0.25">
      <c r="A2189" s="43" t="str">
        <f t="shared" si="47"/>
        <v xml:space="preserve"> - </v>
      </c>
      <c r="B2189" s="43"/>
      <c r="C2189" s="43"/>
    </row>
    <row r="2190" spans="1:3" ht="13.5" customHeight="1" x14ac:dyDescent="0.25">
      <c r="A2190" s="43" t="str">
        <f t="shared" si="47"/>
        <v xml:space="preserve"> - </v>
      </c>
      <c r="B2190" s="43"/>
      <c r="C2190" s="43"/>
    </row>
    <row r="2191" spans="1:3" ht="13.5" customHeight="1" x14ac:dyDescent="0.25">
      <c r="A2191" s="43" t="str">
        <f t="shared" si="47"/>
        <v xml:space="preserve"> - </v>
      </c>
      <c r="B2191" s="43"/>
      <c r="C2191" s="43"/>
    </row>
    <row r="2192" spans="1:3" ht="13.5" customHeight="1" x14ac:dyDescent="0.25">
      <c r="A2192" s="43" t="str">
        <f t="shared" si="47"/>
        <v xml:space="preserve"> - </v>
      </c>
      <c r="B2192" s="43"/>
      <c r="C2192" s="43"/>
    </row>
    <row r="2193" spans="1:3" ht="13.5" customHeight="1" x14ac:dyDescent="0.25">
      <c r="A2193" s="43" t="str">
        <f t="shared" si="47"/>
        <v xml:space="preserve"> - </v>
      </c>
      <c r="B2193" s="43"/>
      <c r="C2193" s="43"/>
    </row>
    <row r="2194" spans="1:3" ht="13.5" customHeight="1" x14ac:dyDescent="0.25">
      <c r="A2194" s="43" t="str">
        <f t="shared" si="47"/>
        <v xml:space="preserve"> - </v>
      </c>
      <c r="B2194" s="43"/>
      <c r="C2194" s="43"/>
    </row>
    <row r="2195" spans="1:3" ht="13.5" customHeight="1" x14ac:dyDescent="0.25">
      <c r="A2195" s="43" t="str">
        <f t="shared" si="47"/>
        <v xml:space="preserve"> - </v>
      </c>
      <c r="B2195" s="43"/>
      <c r="C2195" s="43"/>
    </row>
    <row r="2196" spans="1:3" ht="13.5" customHeight="1" x14ac:dyDescent="0.25">
      <c r="A2196" s="43" t="str">
        <f t="shared" si="47"/>
        <v xml:space="preserve"> - </v>
      </c>
      <c r="B2196" s="43"/>
      <c r="C2196" s="43"/>
    </row>
    <row r="2197" spans="1:3" ht="13.5" customHeight="1" x14ac:dyDescent="0.25">
      <c r="A2197" s="43" t="str">
        <f t="shared" si="47"/>
        <v xml:space="preserve"> - </v>
      </c>
      <c r="B2197" s="43"/>
      <c r="C2197" s="43"/>
    </row>
    <row r="2198" spans="1:3" ht="13.5" customHeight="1" x14ac:dyDescent="0.25">
      <c r="A2198" s="43" t="str">
        <f t="shared" si="47"/>
        <v xml:space="preserve"> - </v>
      </c>
      <c r="B2198" s="43"/>
      <c r="C2198" s="43"/>
    </row>
    <row r="2199" spans="1:3" ht="13.5" customHeight="1" x14ac:dyDescent="0.25">
      <c r="A2199" s="43" t="str">
        <f t="shared" si="47"/>
        <v xml:space="preserve"> - </v>
      </c>
      <c r="B2199" s="43"/>
      <c r="C2199" s="43"/>
    </row>
    <row r="2200" spans="1:3" ht="13.5" customHeight="1" x14ac:dyDescent="0.25">
      <c r="A2200" s="43" t="str">
        <f t="shared" si="47"/>
        <v xml:space="preserve"> - </v>
      </c>
      <c r="B2200" s="43"/>
      <c r="C2200" s="43"/>
    </row>
    <row r="2201" spans="1:3" ht="13.5" customHeight="1" x14ac:dyDescent="0.25">
      <c r="A2201" s="43" t="str">
        <f t="shared" si="47"/>
        <v xml:space="preserve"> - </v>
      </c>
      <c r="B2201" s="43"/>
      <c r="C2201" s="43"/>
    </row>
    <row r="2202" spans="1:3" ht="13.5" customHeight="1" x14ac:dyDescent="0.25">
      <c r="A2202" s="43" t="str">
        <f t="shared" si="47"/>
        <v xml:space="preserve"> - </v>
      </c>
      <c r="B2202" s="43"/>
      <c r="C2202" s="43"/>
    </row>
    <row r="2203" spans="1:3" ht="13.5" customHeight="1" x14ac:dyDescent="0.25">
      <c r="A2203" s="43" t="str">
        <f t="shared" si="47"/>
        <v xml:space="preserve"> - </v>
      </c>
      <c r="B2203" s="43"/>
      <c r="C2203" s="43"/>
    </row>
    <row r="2204" spans="1:3" ht="13.5" customHeight="1" x14ac:dyDescent="0.25">
      <c r="A2204" s="43" t="str">
        <f t="shared" si="47"/>
        <v xml:space="preserve"> - </v>
      </c>
      <c r="B2204" s="43"/>
      <c r="C2204" s="43"/>
    </row>
    <row r="2205" spans="1:3" ht="13.5" customHeight="1" x14ac:dyDescent="0.25">
      <c r="A2205" s="43" t="str">
        <f t="shared" si="47"/>
        <v xml:space="preserve"> - </v>
      </c>
      <c r="B2205" s="43"/>
      <c r="C2205" s="43"/>
    </row>
    <row r="2206" spans="1:3" ht="13.5" customHeight="1" x14ac:dyDescent="0.25">
      <c r="A2206" s="43" t="str">
        <f t="shared" si="47"/>
        <v xml:space="preserve"> - </v>
      </c>
      <c r="B2206" s="43"/>
      <c r="C2206" s="43"/>
    </row>
    <row r="2207" spans="1:3" ht="13.5" customHeight="1" x14ac:dyDescent="0.25">
      <c r="A2207" s="43" t="str">
        <f t="shared" si="47"/>
        <v xml:space="preserve"> - </v>
      </c>
      <c r="B2207" s="43"/>
      <c r="C2207" s="43"/>
    </row>
    <row r="2208" spans="1:3" ht="13.5" customHeight="1" x14ac:dyDescent="0.25">
      <c r="A2208" s="43" t="str">
        <f t="shared" ref="A2208:A2242" si="48">IF(SAP_BYD_CodeList_Incoterms_DisplayAs=3,CONCATENATE(B2208,SAP_BYD_CodeList_Incoterms_Delimiter,C2208),IF(SAP_BYD_CodeList_Incoterms_DisplayAs=1,B2208,C2208))</f>
        <v xml:space="preserve"> - </v>
      </c>
      <c r="B2208" s="43"/>
      <c r="C2208" s="43"/>
    </row>
    <row r="2209" spans="1:3" ht="13.5" customHeight="1" x14ac:dyDescent="0.25">
      <c r="A2209" s="43" t="str">
        <f t="shared" si="48"/>
        <v xml:space="preserve"> - </v>
      </c>
      <c r="B2209" s="43"/>
      <c r="C2209" s="43"/>
    </row>
    <row r="2210" spans="1:3" ht="13.5" customHeight="1" x14ac:dyDescent="0.25">
      <c r="A2210" s="43" t="str">
        <f t="shared" si="48"/>
        <v xml:space="preserve"> - </v>
      </c>
      <c r="B2210" s="43"/>
      <c r="C2210" s="43"/>
    </row>
    <row r="2211" spans="1:3" ht="13.5" customHeight="1" x14ac:dyDescent="0.25">
      <c r="A2211" s="43" t="str">
        <f t="shared" si="48"/>
        <v xml:space="preserve"> - </v>
      </c>
      <c r="B2211" s="43"/>
      <c r="C2211" s="43"/>
    </row>
    <row r="2212" spans="1:3" ht="13.5" customHeight="1" x14ac:dyDescent="0.25">
      <c r="A2212" s="43" t="str">
        <f t="shared" si="48"/>
        <v xml:space="preserve"> - </v>
      </c>
      <c r="B2212" s="43"/>
      <c r="C2212" s="43"/>
    </row>
    <row r="2213" spans="1:3" ht="13.5" customHeight="1" x14ac:dyDescent="0.25">
      <c r="A2213" s="43" t="str">
        <f t="shared" si="48"/>
        <v xml:space="preserve"> - </v>
      </c>
      <c r="B2213" s="43"/>
      <c r="C2213" s="43"/>
    </row>
    <row r="2214" spans="1:3" ht="13.5" customHeight="1" x14ac:dyDescent="0.25">
      <c r="A2214" s="43" t="str">
        <f t="shared" si="48"/>
        <v xml:space="preserve"> - </v>
      </c>
      <c r="B2214" s="43"/>
      <c r="C2214" s="43"/>
    </row>
    <row r="2215" spans="1:3" ht="13.5" customHeight="1" x14ac:dyDescent="0.25">
      <c r="A2215" s="43" t="str">
        <f t="shared" si="48"/>
        <v xml:space="preserve"> - </v>
      </c>
      <c r="B2215" s="43"/>
      <c r="C2215" s="43"/>
    </row>
    <row r="2216" spans="1:3" ht="13.5" customHeight="1" x14ac:dyDescent="0.25">
      <c r="A2216" s="43" t="str">
        <f t="shared" si="48"/>
        <v xml:space="preserve"> - </v>
      </c>
      <c r="B2216" s="43"/>
      <c r="C2216" s="43"/>
    </row>
    <row r="2217" spans="1:3" ht="13.5" customHeight="1" x14ac:dyDescent="0.25">
      <c r="A2217" s="43" t="str">
        <f t="shared" si="48"/>
        <v xml:space="preserve"> - </v>
      </c>
      <c r="B2217" s="43"/>
      <c r="C2217" s="43"/>
    </row>
    <row r="2218" spans="1:3" ht="13.5" customHeight="1" x14ac:dyDescent="0.25">
      <c r="A2218" s="43" t="str">
        <f t="shared" si="48"/>
        <v xml:space="preserve"> - </v>
      </c>
      <c r="B2218" s="43"/>
      <c r="C2218" s="43"/>
    </row>
    <row r="2219" spans="1:3" ht="13.5" customHeight="1" x14ac:dyDescent="0.25">
      <c r="A2219" s="43" t="str">
        <f t="shared" si="48"/>
        <v xml:space="preserve"> - </v>
      </c>
      <c r="B2219" s="43"/>
      <c r="C2219" s="43"/>
    </row>
    <row r="2220" spans="1:3" ht="13.5" customHeight="1" x14ac:dyDescent="0.25">
      <c r="A2220" s="43" t="str">
        <f t="shared" si="48"/>
        <v xml:space="preserve"> - </v>
      </c>
      <c r="B2220" s="43"/>
      <c r="C2220" s="43"/>
    </row>
    <row r="2221" spans="1:3" ht="13.5" customHeight="1" x14ac:dyDescent="0.25">
      <c r="A2221" s="43" t="str">
        <f t="shared" si="48"/>
        <v xml:space="preserve"> - </v>
      </c>
      <c r="B2221" s="43"/>
      <c r="C2221" s="43"/>
    </row>
    <row r="2222" spans="1:3" ht="13.5" customHeight="1" x14ac:dyDescent="0.25">
      <c r="A2222" s="43" t="str">
        <f t="shared" si="48"/>
        <v xml:space="preserve"> - </v>
      </c>
      <c r="B2222" s="43"/>
      <c r="C2222" s="43"/>
    </row>
    <row r="2223" spans="1:3" ht="13.5" customHeight="1" x14ac:dyDescent="0.25">
      <c r="A2223" s="43" t="str">
        <f t="shared" si="48"/>
        <v xml:space="preserve"> - </v>
      </c>
      <c r="B2223" s="43"/>
      <c r="C2223" s="43"/>
    </row>
    <row r="2224" spans="1:3" ht="13.5" customHeight="1" x14ac:dyDescent="0.25">
      <c r="A2224" s="43" t="str">
        <f t="shared" si="48"/>
        <v xml:space="preserve"> - </v>
      </c>
      <c r="B2224" s="43"/>
      <c r="C2224" s="43"/>
    </row>
    <row r="2225" spans="1:3" ht="13.5" customHeight="1" x14ac:dyDescent="0.25">
      <c r="A2225" s="43" t="str">
        <f t="shared" si="48"/>
        <v xml:space="preserve"> - </v>
      </c>
      <c r="B2225" s="43"/>
      <c r="C2225" s="43"/>
    </row>
    <row r="2226" spans="1:3" ht="13.5" customHeight="1" x14ac:dyDescent="0.25">
      <c r="A2226" s="43" t="str">
        <f t="shared" si="48"/>
        <v xml:space="preserve"> - </v>
      </c>
      <c r="B2226" s="43"/>
      <c r="C2226" s="43"/>
    </row>
    <row r="2227" spans="1:3" ht="13.5" customHeight="1" x14ac:dyDescent="0.25">
      <c r="A2227" s="43" t="str">
        <f t="shared" si="48"/>
        <v xml:space="preserve"> - </v>
      </c>
      <c r="B2227" s="43"/>
      <c r="C2227" s="43"/>
    </row>
    <row r="2228" spans="1:3" ht="13.5" customHeight="1" x14ac:dyDescent="0.25">
      <c r="A2228" s="43" t="str">
        <f t="shared" si="48"/>
        <v xml:space="preserve"> - </v>
      </c>
      <c r="B2228" s="43"/>
      <c r="C2228" s="43"/>
    </row>
    <row r="2229" spans="1:3" ht="13.5" customHeight="1" x14ac:dyDescent="0.25">
      <c r="A2229" s="43" t="str">
        <f t="shared" si="48"/>
        <v xml:space="preserve"> - </v>
      </c>
      <c r="B2229" s="43"/>
      <c r="C2229" s="43"/>
    </row>
    <row r="2230" spans="1:3" ht="13.5" customHeight="1" x14ac:dyDescent="0.25">
      <c r="A2230" s="43" t="str">
        <f t="shared" si="48"/>
        <v xml:space="preserve"> - </v>
      </c>
      <c r="B2230" s="43"/>
      <c r="C2230" s="43"/>
    </row>
    <row r="2231" spans="1:3" ht="13.5" customHeight="1" x14ac:dyDescent="0.25">
      <c r="A2231" s="43" t="str">
        <f t="shared" si="48"/>
        <v xml:space="preserve"> - </v>
      </c>
      <c r="B2231" s="43"/>
      <c r="C2231" s="43"/>
    </row>
    <row r="2232" spans="1:3" ht="13.5" customHeight="1" x14ac:dyDescent="0.25">
      <c r="A2232" s="43" t="str">
        <f t="shared" si="48"/>
        <v xml:space="preserve"> - </v>
      </c>
      <c r="B2232" s="43"/>
      <c r="C2232" s="43"/>
    </row>
    <row r="2233" spans="1:3" ht="13.5" customHeight="1" x14ac:dyDescent="0.25">
      <c r="A2233" s="43" t="str">
        <f t="shared" si="48"/>
        <v xml:space="preserve"> - </v>
      </c>
      <c r="B2233" s="43"/>
      <c r="C2233" s="43"/>
    </row>
    <row r="2234" spans="1:3" ht="13.5" customHeight="1" x14ac:dyDescent="0.25">
      <c r="A2234" s="43" t="str">
        <f t="shared" si="48"/>
        <v xml:space="preserve"> - </v>
      </c>
      <c r="B2234" s="43"/>
      <c r="C2234" s="43"/>
    </row>
    <row r="2235" spans="1:3" ht="13.5" customHeight="1" x14ac:dyDescent="0.25">
      <c r="A2235" s="43" t="str">
        <f t="shared" si="48"/>
        <v xml:space="preserve"> - </v>
      </c>
      <c r="B2235" s="43"/>
      <c r="C2235" s="43"/>
    </row>
    <row r="2236" spans="1:3" ht="13.5" customHeight="1" x14ac:dyDescent="0.25">
      <c r="A2236" s="43" t="str">
        <f t="shared" si="48"/>
        <v xml:space="preserve"> - </v>
      </c>
      <c r="B2236" s="43"/>
      <c r="C2236" s="43"/>
    </row>
    <row r="2237" spans="1:3" ht="13.5" customHeight="1" x14ac:dyDescent="0.25">
      <c r="A2237" s="43" t="str">
        <f t="shared" si="48"/>
        <v xml:space="preserve"> - </v>
      </c>
      <c r="B2237" s="43"/>
      <c r="C2237" s="43"/>
    </row>
    <row r="2238" spans="1:3" ht="13.5" customHeight="1" x14ac:dyDescent="0.25">
      <c r="A2238" s="43" t="str">
        <f t="shared" si="48"/>
        <v xml:space="preserve"> - </v>
      </c>
      <c r="B2238" s="43"/>
      <c r="C2238" s="43"/>
    </row>
    <row r="2239" spans="1:3" ht="13.5" customHeight="1" x14ac:dyDescent="0.25">
      <c r="A2239" s="43" t="str">
        <f t="shared" si="48"/>
        <v xml:space="preserve"> - </v>
      </c>
      <c r="B2239" s="43"/>
      <c r="C2239" s="43"/>
    </row>
    <row r="2240" spans="1:3" ht="13.5" customHeight="1" x14ac:dyDescent="0.25">
      <c r="A2240" s="43" t="str">
        <f t="shared" si="48"/>
        <v xml:space="preserve"> - </v>
      </c>
      <c r="B2240" s="43"/>
      <c r="C2240" s="43"/>
    </row>
    <row r="2241" spans="1:3" ht="13.5" customHeight="1" x14ac:dyDescent="0.25">
      <c r="A2241" s="43" t="str">
        <f t="shared" si="48"/>
        <v xml:space="preserve"> - </v>
      </c>
      <c r="B2241" s="43"/>
      <c r="C2241" s="43"/>
    </row>
    <row r="2242" spans="1:3" ht="13.5" customHeight="1" x14ac:dyDescent="0.25">
      <c r="A2242" s="43" t="str">
        <f t="shared" si="48"/>
        <v xml:space="preserve"> - </v>
      </c>
      <c r="B2242" s="43"/>
      <c r="C2242" s="43"/>
    </row>
    <row r="2243" spans="1:3" ht="13.5" customHeight="1" x14ac:dyDescent="0.25">
      <c r="A2243" s="43" t="str">
        <f t="shared" ref="A2243:A2258" si="49">IF(SAP_BYD_CodeList_Incoterms_DisplayAs=3,CONCATENATE(B2243,SAP_BYD_CodeList_Incoterms_Delimiter,C2243),IF(SAP_BYD_CodeList_Incoterms_DisplayAs=1,B2243,C2243))</f>
        <v xml:space="preserve"> - </v>
      </c>
      <c r="B2243" s="43"/>
      <c r="C2243" s="43"/>
    </row>
    <row r="2244" spans="1:3" ht="13.5" customHeight="1" x14ac:dyDescent="0.25">
      <c r="A2244" s="43" t="str">
        <f t="shared" si="49"/>
        <v xml:space="preserve"> - </v>
      </c>
      <c r="B2244" s="43"/>
      <c r="C2244" s="43"/>
    </row>
    <row r="2245" spans="1:3" ht="13.5" customHeight="1" x14ac:dyDescent="0.25">
      <c r="A2245" s="43" t="str">
        <f t="shared" si="49"/>
        <v xml:space="preserve"> - </v>
      </c>
      <c r="B2245" s="43"/>
      <c r="C2245" s="43"/>
    </row>
    <row r="2246" spans="1:3" ht="13.5" customHeight="1" x14ac:dyDescent="0.25">
      <c r="A2246" s="43" t="str">
        <f t="shared" si="49"/>
        <v xml:space="preserve"> - </v>
      </c>
      <c r="B2246" s="43"/>
      <c r="C2246" s="43"/>
    </row>
    <row r="2247" spans="1:3" ht="13.5" customHeight="1" x14ac:dyDescent="0.25">
      <c r="A2247" s="43" t="str">
        <f t="shared" si="49"/>
        <v xml:space="preserve"> - </v>
      </c>
      <c r="B2247" s="43"/>
      <c r="C2247" s="43"/>
    </row>
    <row r="2248" spans="1:3" ht="13.5" customHeight="1" x14ac:dyDescent="0.25">
      <c r="A2248" s="43" t="str">
        <f t="shared" si="49"/>
        <v xml:space="preserve"> - </v>
      </c>
      <c r="B2248" s="43"/>
      <c r="C2248" s="43"/>
    </row>
    <row r="2249" spans="1:3" ht="13.5" customHeight="1" x14ac:dyDescent="0.25">
      <c r="A2249" s="43" t="str">
        <f t="shared" si="49"/>
        <v xml:space="preserve"> - </v>
      </c>
      <c r="B2249" s="43"/>
      <c r="C2249" s="43"/>
    </row>
    <row r="2250" spans="1:3" ht="13.5" customHeight="1" x14ac:dyDescent="0.25">
      <c r="A2250" s="43" t="str">
        <f t="shared" si="49"/>
        <v xml:space="preserve"> - </v>
      </c>
      <c r="B2250" s="43"/>
      <c r="C2250" s="43"/>
    </row>
    <row r="2251" spans="1:3" ht="13.5" customHeight="1" x14ac:dyDescent="0.25">
      <c r="A2251" s="43" t="str">
        <f t="shared" si="49"/>
        <v xml:space="preserve"> - </v>
      </c>
      <c r="B2251" s="43"/>
      <c r="C2251" s="43"/>
    </row>
    <row r="2252" spans="1:3" ht="13.5" customHeight="1" x14ac:dyDescent="0.25">
      <c r="A2252" s="43" t="str">
        <f t="shared" si="49"/>
        <v xml:space="preserve"> - </v>
      </c>
      <c r="B2252" s="43"/>
      <c r="C2252" s="43"/>
    </row>
    <row r="2253" spans="1:3" ht="13.5" customHeight="1" x14ac:dyDescent="0.25">
      <c r="A2253" s="43" t="str">
        <f t="shared" si="49"/>
        <v xml:space="preserve"> - </v>
      </c>
      <c r="B2253" s="43"/>
      <c r="C2253" s="43"/>
    </row>
    <row r="2254" spans="1:3" ht="13.5" customHeight="1" x14ac:dyDescent="0.25">
      <c r="A2254" s="43" t="str">
        <f t="shared" si="49"/>
        <v xml:space="preserve"> - </v>
      </c>
      <c r="B2254" s="43"/>
      <c r="C2254" s="43"/>
    </row>
    <row r="2255" spans="1:3" ht="13.5" customHeight="1" x14ac:dyDescent="0.25">
      <c r="A2255" s="43" t="str">
        <f t="shared" si="49"/>
        <v xml:space="preserve"> - </v>
      </c>
      <c r="B2255" s="43"/>
      <c r="C2255" s="43"/>
    </row>
    <row r="2256" spans="1:3" ht="13.5" customHeight="1" x14ac:dyDescent="0.25">
      <c r="A2256" s="43" t="str">
        <f t="shared" si="49"/>
        <v xml:space="preserve"> - </v>
      </c>
      <c r="B2256" s="43"/>
      <c r="C2256" s="43"/>
    </row>
    <row r="2257" spans="1:3" ht="13.5" customHeight="1" x14ac:dyDescent="0.25">
      <c r="A2257" s="43" t="str">
        <f t="shared" si="49"/>
        <v xml:space="preserve"> - </v>
      </c>
      <c r="B2257" s="43"/>
      <c r="C2257" s="43"/>
    </row>
    <row r="2258" spans="1:3" ht="13.5" customHeight="1" x14ac:dyDescent="0.25">
      <c r="A2258" s="43" t="str">
        <f t="shared" si="49"/>
        <v xml:space="preserve"> - </v>
      </c>
      <c r="B2258" s="43"/>
      <c r="C2258" s="43"/>
    </row>
    <row r="2259" spans="1:3" ht="13.5" customHeight="1" x14ac:dyDescent="0.25">
      <c r="A2259" s="43" t="str">
        <f t="shared" ref="A2259:A2290" si="50">IF(SAP_BYD_CodeList_Incoterms_DisplayAs=3,CONCATENATE(B2259,SAP_BYD_CodeList_Incoterms_Delimiter,C2259),IF(SAP_BYD_CodeList_Incoterms_DisplayAs=1,B2259,C2259))</f>
        <v xml:space="preserve"> - </v>
      </c>
      <c r="B2259" s="43"/>
      <c r="C2259" s="43"/>
    </row>
    <row r="2260" spans="1:3" ht="13.5" customHeight="1" x14ac:dyDescent="0.25">
      <c r="A2260" s="43" t="str">
        <f t="shared" si="50"/>
        <v xml:space="preserve"> - </v>
      </c>
      <c r="B2260" s="43"/>
      <c r="C2260" s="43"/>
    </row>
    <row r="2261" spans="1:3" ht="13.5" customHeight="1" x14ac:dyDescent="0.25">
      <c r="A2261" s="43" t="str">
        <f t="shared" si="50"/>
        <v xml:space="preserve"> - </v>
      </c>
      <c r="B2261" s="43"/>
      <c r="C2261" s="43"/>
    </row>
    <row r="2262" spans="1:3" ht="13.5" customHeight="1" x14ac:dyDescent="0.25">
      <c r="A2262" s="43" t="str">
        <f t="shared" si="50"/>
        <v xml:space="preserve"> - </v>
      </c>
      <c r="B2262" s="43"/>
      <c r="C2262" s="43"/>
    </row>
    <row r="2263" spans="1:3" ht="13.5" customHeight="1" x14ac:dyDescent="0.25">
      <c r="A2263" s="43" t="str">
        <f t="shared" si="50"/>
        <v xml:space="preserve"> - </v>
      </c>
      <c r="B2263" s="43"/>
      <c r="C2263" s="43"/>
    </row>
    <row r="2264" spans="1:3" ht="13.5" customHeight="1" x14ac:dyDescent="0.25">
      <c r="A2264" s="43" t="str">
        <f t="shared" si="50"/>
        <v xml:space="preserve"> - </v>
      </c>
      <c r="B2264" s="43"/>
      <c r="C2264" s="43"/>
    </row>
    <row r="2265" spans="1:3" ht="13.5" customHeight="1" x14ac:dyDescent="0.25">
      <c r="A2265" s="43" t="str">
        <f t="shared" si="50"/>
        <v xml:space="preserve"> - </v>
      </c>
      <c r="B2265" s="43"/>
      <c r="C2265" s="43"/>
    </row>
    <row r="2266" spans="1:3" ht="13.5" customHeight="1" x14ac:dyDescent="0.25">
      <c r="A2266" s="43" t="str">
        <f t="shared" si="50"/>
        <v xml:space="preserve"> - </v>
      </c>
      <c r="B2266" s="43"/>
      <c r="C2266" s="43"/>
    </row>
    <row r="2267" spans="1:3" ht="13.5" customHeight="1" x14ac:dyDescent="0.25">
      <c r="A2267" s="43" t="str">
        <f t="shared" si="50"/>
        <v xml:space="preserve"> - </v>
      </c>
      <c r="B2267" s="43"/>
      <c r="C2267" s="43"/>
    </row>
    <row r="2268" spans="1:3" ht="13.5" customHeight="1" x14ac:dyDescent="0.25">
      <c r="A2268" s="43" t="str">
        <f t="shared" si="50"/>
        <v xml:space="preserve"> - </v>
      </c>
      <c r="B2268" s="43"/>
      <c r="C2268" s="43"/>
    </row>
    <row r="2269" spans="1:3" ht="13.5" customHeight="1" x14ac:dyDescent="0.25">
      <c r="A2269" s="43" t="str">
        <f t="shared" si="50"/>
        <v xml:space="preserve"> - </v>
      </c>
      <c r="B2269" s="43"/>
      <c r="C2269" s="43"/>
    </row>
    <row r="2270" spans="1:3" ht="13.5" customHeight="1" x14ac:dyDescent="0.25">
      <c r="A2270" s="43" t="str">
        <f t="shared" si="50"/>
        <v xml:space="preserve"> - </v>
      </c>
      <c r="B2270" s="43"/>
      <c r="C2270" s="43"/>
    </row>
    <row r="2271" spans="1:3" ht="13.5" customHeight="1" x14ac:dyDescent="0.25">
      <c r="A2271" s="43" t="str">
        <f t="shared" si="50"/>
        <v xml:space="preserve"> - </v>
      </c>
      <c r="B2271" s="43"/>
      <c r="C2271" s="43"/>
    </row>
    <row r="2272" spans="1:3" ht="13.5" customHeight="1" x14ac:dyDescent="0.25">
      <c r="A2272" s="43" t="str">
        <f t="shared" si="50"/>
        <v xml:space="preserve"> - </v>
      </c>
      <c r="B2272" s="43"/>
      <c r="C2272" s="43"/>
    </row>
    <row r="2273" spans="1:3" ht="13.5" customHeight="1" x14ac:dyDescent="0.25">
      <c r="A2273" s="43" t="str">
        <f t="shared" si="50"/>
        <v xml:space="preserve"> - </v>
      </c>
      <c r="B2273" s="43"/>
      <c r="C2273" s="43"/>
    </row>
    <row r="2274" spans="1:3" ht="13.5" customHeight="1" x14ac:dyDescent="0.25">
      <c r="A2274" s="43" t="str">
        <f t="shared" si="50"/>
        <v xml:space="preserve"> - </v>
      </c>
      <c r="B2274" s="43"/>
      <c r="C2274" s="43"/>
    </row>
    <row r="2275" spans="1:3" ht="13.5" customHeight="1" x14ac:dyDescent="0.25">
      <c r="A2275" s="43" t="str">
        <f t="shared" si="50"/>
        <v xml:space="preserve"> - </v>
      </c>
      <c r="B2275" s="43"/>
      <c r="C2275" s="43"/>
    </row>
    <row r="2276" spans="1:3" ht="13.5" customHeight="1" x14ac:dyDescent="0.25">
      <c r="A2276" s="43" t="str">
        <f t="shared" si="50"/>
        <v xml:space="preserve"> - </v>
      </c>
      <c r="B2276" s="43"/>
      <c r="C2276" s="43"/>
    </row>
    <row r="2277" spans="1:3" ht="13.5" customHeight="1" x14ac:dyDescent="0.25">
      <c r="A2277" s="43" t="str">
        <f t="shared" si="50"/>
        <v xml:space="preserve"> - </v>
      </c>
      <c r="B2277" s="43"/>
      <c r="C2277" s="43"/>
    </row>
    <row r="2278" spans="1:3" ht="13.5" customHeight="1" x14ac:dyDescent="0.25">
      <c r="A2278" s="43" t="str">
        <f t="shared" si="50"/>
        <v xml:space="preserve"> - </v>
      </c>
      <c r="B2278" s="43"/>
      <c r="C2278" s="43"/>
    </row>
    <row r="2279" spans="1:3" ht="13.5" customHeight="1" x14ac:dyDescent="0.25">
      <c r="A2279" s="43" t="str">
        <f t="shared" si="50"/>
        <v xml:space="preserve"> - </v>
      </c>
      <c r="B2279" s="43"/>
      <c r="C2279" s="43"/>
    </row>
    <row r="2280" spans="1:3" ht="13.5" customHeight="1" x14ac:dyDescent="0.25">
      <c r="A2280" s="43" t="str">
        <f t="shared" si="50"/>
        <v xml:space="preserve"> - </v>
      </c>
      <c r="B2280" s="43"/>
      <c r="C2280" s="43"/>
    </row>
    <row r="2281" spans="1:3" ht="13.5" customHeight="1" x14ac:dyDescent="0.25">
      <c r="A2281" s="43" t="str">
        <f t="shared" si="50"/>
        <v xml:space="preserve"> - </v>
      </c>
      <c r="B2281" s="43"/>
      <c r="C2281" s="43"/>
    </row>
    <row r="2282" spans="1:3" ht="13.5" customHeight="1" x14ac:dyDescent="0.25">
      <c r="A2282" s="43" t="str">
        <f t="shared" si="50"/>
        <v xml:space="preserve"> - </v>
      </c>
      <c r="B2282" s="43"/>
      <c r="C2282" s="43"/>
    </row>
    <row r="2283" spans="1:3" ht="13.5" customHeight="1" x14ac:dyDescent="0.25">
      <c r="A2283" s="43" t="str">
        <f t="shared" si="50"/>
        <v xml:space="preserve"> - </v>
      </c>
      <c r="B2283" s="43"/>
      <c r="C2283" s="43"/>
    </row>
    <row r="2284" spans="1:3" ht="13.5" customHeight="1" x14ac:dyDescent="0.25">
      <c r="A2284" s="43" t="str">
        <f t="shared" si="50"/>
        <v xml:space="preserve"> - </v>
      </c>
      <c r="B2284" s="43"/>
      <c r="C2284" s="43"/>
    </row>
    <row r="2285" spans="1:3" ht="13.5" customHeight="1" x14ac:dyDescent="0.25">
      <c r="A2285" s="43" t="str">
        <f t="shared" si="50"/>
        <v xml:space="preserve"> - </v>
      </c>
      <c r="B2285" s="43"/>
      <c r="C2285" s="43"/>
    </row>
    <row r="2286" spans="1:3" ht="13.5" customHeight="1" x14ac:dyDescent="0.25">
      <c r="A2286" s="43" t="str">
        <f t="shared" si="50"/>
        <v xml:space="preserve"> - </v>
      </c>
      <c r="B2286" s="43"/>
      <c r="C2286" s="43"/>
    </row>
    <row r="2287" spans="1:3" ht="13.5" customHeight="1" x14ac:dyDescent="0.25">
      <c r="A2287" s="43" t="str">
        <f t="shared" si="50"/>
        <v xml:space="preserve"> - </v>
      </c>
      <c r="B2287" s="43"/>
      <c r="C2287" s="43"/>
    </row>
    <row r="2288" spans="1:3" ht="13.5" customHeight="1" x14ac:dyDescent="0.25">
      <c r="A2288" s="43" t="str">
        <f t="shared" si="50"/>
        <v xml:space="preserve"> - </v>
      </c>
      <c r="B2288" s="43"/>
      <c r="C2288" s="43"/>
    </row>
    <row r="2289" spans="1:3" ht="13.5" customHeight="1" x14ac:dyDescent="0.25">
      <c r="A2289" s="43" t="str">
        <f t="shared" si="50"/>
        <v xml:space="preserve"> - </v>
      </c>
      <c r="B2289" s="43"/>
      <c r="C2289" s="43"/>
    </row>
    <row r="2290" spans="1:3" ht="13.5" customHeight="1" x14ac:dyDescent="0.25">
      <c r="A2290" s="43" t="str">
        <f t="shared" si="50"/>
        <v xml:space="preserve"> - </v>
      </c>
      <c r="B2290" s="43"/>
      <c r="C2290" s="43"/>
    </row>
    <row r="2291" spans="1:3" ht="13.5" customHeight="1" x14ac:dyDescent="0.25">
      <c r="A2291" s="43" t="str">
        <f t="shared" ref="A2291:A2318" si="51">IF(SAP_BYD_CodeList_Incoterms_DisplayAs=3,CONCATENATE(B2291,SAP_BYD_CodeList_Incoterms_Delimiter,C2291),IF(SAP_BYD_CodeList_Incoterms_DisplayAs=1,B2291,C2291))</f>
        <v xml:space="preserve"> - </v>
      </c>
      <c r="B2291" s="43"/>
      <c r="C2291" s="43"/>
    </row>
    <row r="2292" spans="1:3" ht="13.5" customHeight="1" x14ac:dyDescent="0.25">
      <c r="A2292" s="43" t="str">
        <f t="shared" si="51"/>
        <v xml:space="preserve"> - </v>
      </c>
      <c r="B2292" s="43"/>
      <c r="C2292" s="43"/>
    </row>
    <row r="2293" spans="1:3" ht="13.5" customHeight="1" x14ac:dyDescent="0.25">
      <c r="A2293" s="43" t="str">
        <f t="shared" si="51"/>
        <v xml:space="preserve"> - </v>
      </c>
      <c r="B2293" s="43"/>
      <c r="C2293" s="43"/>
    </row>
    <row r="2294" spans="1:3" ht="13.5" customHeight="1" x14ac:dyDescent="0.25">
      <c r="A2294" s="43" t="str">
        <f t="shared" si="51"/>
        <v xml:space="preserve"> - </v>
      </c>
      <c r="B2294" s="43"/>
      <c r="C2294" s="43"/>
    </row>
    <row r="2295" spans="1:3" ht="13.5" customHeight="1" x14ac:dyDescent="0.25">
      <c r="A2295" s="43" t="str">
        <f t="shared" si="51"/>
        <v xml:space="preserve"> - </v>
      </c>
      <c r="B2295" s="43"/>
      <c r="C2295" s="43"/>
    </row>
    <row r="2296" spans="1:3" ht="13.5" customHeight="1" x14ac:dyDescent="0.25">
      <c r="A2296" s="43" t="str">
        <f t="shared" si="51"/>
        <v xml:space="preserve"> - </v>
      </c>
      <c r="B2296" s="43"/>
      <c r="C2296" s="43"/>
    </row>
    <row r="2297" spans="1:3" ht="13.5" customHeight="1" x14ac:dyDescent="0.25">
      <c r="A2297" s="43" t="str">
        <f t="shared" si="51"/>
        <v xml:space="preserve"> - </v>
      </c>
      <c r="B2297" s="43"/>
      <c r="C2297" s="43"/>
    </row>
    <row r="2298" spans="1:3" ht="13.5" customHeight="1" x14ac:dyDescent="0.25">
      <c r="A2298" s="43" t="str">
        <f t="shared" si="51"/>
        <v xml:space="preserve"> - </v>
      </c>
      <c r="B2298" s="43"/>
      <c r="C2298" s="43"/>
    </row>
    <row r="2299" spans="1:3" ht="13.5" customHeight="1" x14ac:dyDescent="0.25">
      <c r="A2299" s="43" t="str">
        <f t="shared" si="51"/>
        <v xml:space="preserve"> - </v>
      </c>
      <c r="B2299" s="43"/>
      <c r="C2299" s="43"/>
    </row>
    <row r="2300" spans="1:3" ht="13.5" customHeight="1" x14ac:dyDescent="0.25">
      <c r="A2300" s="43" t="str">
        <f t="shared" si="51"/>
        <v xml:space="preserve"> - </v>
      </c>
      <c r="B2300" s="43"/>
      <c r="C2300" s="43"/>
    </row>
    <row r="2301" spans="1:3" ht="13.5" customHeight="1" x14ac:dyDescent="0.25">
      <c r="A2301" s="43" t="str">
        <f t="shared" si="51"/>
        <v xml:space="preserve"> - </v>
      </c>
      <c r="B2301" s="43"/>
      <c r="C2301" s="43"/>
    </row>
    <row r="2302" spans="1:3" ht="13.5" customHeight="1" x14ac:dyDescent="0.25">
      <c r="A2302" s="43" t="str">
        <f t="shared" si="51"/>
        <v xml:space="preserve"> - </v>
      </c>
      <c r="B2302" s="43"/>
      <c r="C2302" s="43"/>
    </row>
    <row r="2303" spans="1:3" ht="13.5" customHeight="1" x14ac:dyDescent="0.25">
      <c r="A2303" s="43" t="str">
        <f t="shared" si="51"/>
        <v xml:space="preserve"> - </v>
      </c>
      <c r="B2303" s="43"/>
      <c r="C2303" s="43"/>
    </row>
    <row r="2304" spans="1:3" ht="13.5" customHeight="1" x14ac:dyDescent="0.25">
      <c r="A2304" s="43" t="str">
        <f t="shared" si="51"/>
        <v xml:space="preserve"> - </v>
      </c>
      <c r="B2304" s="43"/>
      <c r="C2304" s="43"/>
    </row>
    <row r="2305" spans="1:3" ht="13.5" customHeight="1" x14ac:dyDescent="0.25">
      <c r="A2305" s="43" t="str">
        <f t="shared" si="51"/>
        <v xml:space="preserve"> - </v>
      </c>
      <c r="B2305" s="43"/>
      <c r="C2305" s="43"/>
    </row>
    <row r="2306" spans="1:3" ht="13.5" customHeight="1" x14ac:dyDescent="0.25">
      <c r="A2306" s="43" t="str">
        <f t="shared" si="51"/>
        <v xml:space="preserve"> - </v>
      </c>
      <c r="B2306" s="43"/>
      <c r="C2306" s="43"/>
    </row>
    <row r="2307" spans="1:3" ht="13.5" customHeight="1" x14ac:dyDescent="0.25">
      <c r="A2307" s="43" t="str">
        <f t="shared" si="51"/>
        <v xml:space="preserve"> - </v>
      </c>
      <c r="B2307" s="43"/>
      <c r="C2307" s="43"/>
    </row>
    <row r="2308" spans="1:3" ht="13.5" customHeight="1" x14ac:dyDescent="0.25">
      <c r="A2308" s="43" t="str">
        <f t="shared" si="51"/>
        <v xml:space="preserve"> - </v>
      </c>
      <c r="B2308" s="43"/>
      <c r="C2308" s="43"/>
    </row>
    <row r="2309" spans="1:3" ht="13.5" customHeight="1" x14ac:dyDescent="0.25">
      <c r="A2309" s="43" t="str">
        <f t="shared" si="51"/>
        <v xml:space="preserve"> - </v>
      </c>
      <c r="B2309" s="43"/>
      <c r="C2309" s="43"/>
    </row>
    <row r="2310" spans="1:3" ht="13.5" customHeight="1" x14ac:dyDescent="0.25">
      <c r="A2310" s="43" t="str">
        <f t="shared" si="51"/>
        <v xml:space="preserve"> - </v>
      </c>
      <c r="B2310" s="43"/>
      <c r="C2310" s="43"/>
    </row>
    <row r="2311" spans="1:3" ht="13.5" customHeight="1" x14ac:dyDescent="0.25">
      <c r="A2311" s="43" t="str">
        <f t="shared" si="51"/>
        <v xml:space="preserve"> - </v>
      </c>
      <c r="B2311" s="43"/>
      <c r="C2311" s="43"/>
    </row>
    <row r="2312" spans="1:3" ht="13.5" customHeight="1" x14ac:dyDescent="0.25">
      <c r="A2312" s="43" t="str">
        <f t="shared" si="51"/>
        <v xml:space="preserve"> - </v>
      </c>
      <c r="B2312" s="43"/>
      <c r="C2312" s="43"/>
    </row>
    <row r="2313" spans="1:3" ht="13.5" customHeight="1" x14ac:dyDescent="0.25">
      <c r="A2313" s="43" t="str">
        <f t="shared" si="51"/>
        <v xml:space="preserve"> - </v>
      </c>
      <c r="B2313" s="43"/>
      <c r="C2313" s="43"/>
    </row>
    <row r="2314" spans="1:3" ht="13.5" customHeight="1" x14ac:dyDescent="0.25">
      <c r="A2314" s="43" t="str">
        <f t="shared" si="51"/>
        <v xml:space="preserve"> - </v>
      </c>
      <c r="B2314" s="43"/>
      <c r="C2314" s="43"/>
    </row>
    <row r="2315" spans="1:3" ht="13.5" customHeight="1" x14ac:dyDescent="0.25">
      <c r="A2315" s="43" t="str">
        <f t="shared" si="51"/>
        <v xml:space="preserve"> - </v>
      </c>
      <c r="B2315" s="43"/>
      <c r="C2315" s="43"/>
    </row>
    <row r="2316" spans="1:3" ht="13.5" customHeight="1" x14ac:dyDescent="0.25">
      <c r="A2316" s="43" t="str">
        <f t="shared" si="51"/>
        <v xml:space="preserve"> - </v>
      </c>
      <c r="B2316" s="43"/>
      <c r="C2316" s="43"/>
    </row>
    <row r="2317" spans="1:3" ht="13.5" customHeight="1" x14ac:dyDescent="0.25">
      <c r="A2317" s="43" t="str">
        <f t="shared" si="51"/>
        <v xml:space="preserve"> - </v>
      </c>
      <c r="B2317" s="43"/>
      <c r="C2317" s="43"/>
    </row>
    <row r="2318" spans="1:3" ht="13.5" customHeight="1" x14ac:dyDescent="0.25">
      <c r="A2318" s="43" t="str">
        <f t="shared" si="51"/>
        <v xml:space="preserve"> - </v>
      </c>
      <c r="B2318" s="43"/>
      <c r="C2318" s="43"/>
    </row>
    <row r="2319" spans="1:3" ht="13.5" customHeight="1" x14ac:dyDescent="0.25">
      <c r="A2319" s="43" t="str">
        <f t="shared" ref="A2319:A2344" si="52">IF(SAP_BYD_CodeList_Incoterms_DisplayAs=3,CONCATENATE(B2319,SAP_BYD_CodeList_Incoterms_Delimiter,C2319),IF(SAP_BYD_CodeList_Incoterms_DisplayAs=1,B2319,C2319))</f>
        <v xml:space="preserve"> - </v>
      </c>
      <c r="B2319" s="43"/>
      <c r="C2319" s="43"/>
    </row>
    <row r="2320" spans="1:3" ht="13.5" customHeight="1" x14ac:dyDescent="0.25">
      <c r="A2320" s="43" t="str">
        <f t="shared" si="52"/>
        <v xml:space="preserve"> - </v>
      </c>
      <c r="B2320" s="43"/>
      <c r="C2320" s="43"/>
    </row>
    <row r="2321" spans="1:3" ht="13.5" customHeight="1" x14ac:dyDescent="0.25">
      <c r="A2321" s="43" t="str">
        <f t="shared" si="52"/>
        <v xml:space="preserve"> - </v>
      </c>
      <c r="B2321" s="43"/>
      <c r="C2321" s="43"/>
    </row>
    <row r="2322" spans="1:3" ht="13.5" customHeight="1" x14ac:dyDescent="0.25">
      <c r="A2322" s="43" t="str">
        <f t="shared" si="52"/>
        <v xml:space="preserve"> - </v>
      </c>
      <c r="B2322" s="43"/>
      <c r="C2322" s="43"/>
    </row>
    <row r="2323" spans="1:3" ht="13.5" customHeight="1" x14ac:dyDescent="0.25">
      <c r="A2323" s="43" t="str">
        <f t="shared" si="52"/>
        <v xml:space="preserve"> - </v>
      </c>
      <c r="B2323" s="43"/>
      <c r="C2323" s="43"/>
    </row>
    <row r="2324" spans="1:3" ht="13.5" customHeight="1" x14ac:dyDescent="0.25">
      <c r="A2324" s="43" t="str">
        <f t="shared" si="52"/>
        <v xml:space="preserve"> - </v>
      </c>
      <c r="B2324" s="43"/>
      <c r="C2324" s="43"/>
    </row>
    <row r="2325" spans="1:3" ht="13.5" customHeight="1" x14ac:dyDescent="0.25">
      <c r="A2325" s="43" t="str">
        <f t="shared" si="52"/>
        <v xml:space="preserve"> - </v>
      </c>
      <c r="B2325" s="43"/>
      <c r="C2325" s="43"/>
    </row>
    <row r="2326" spans="1:3" ht="13.5" customHeight="1" x14ac:dyDescent="0.25">
      <c r="A2326" s="43" t="str">
        <f t="shared" si="52"/>
        <v xml:space="preserve"> - </v>
      </c>
      <c r="B2326" s="43"/>
      <c r="C2326" s="43"/>
    </row>
    <row r="2327" spans="1:3" ht="13.5" customHeight="1" x14ac:dyDescent="0.25">
      <c r="A2327" s="43" t="str">
        <f t="shared" si="52"/>
        <v xml:space="preserve"> - </v>
      </c>
      <c r="B2327" s="43"/>
      <c r="C2327" s="43"/>
    </row>
    <row r="2328" spans="1:3" ht="13.5" customHeight="1" x14ac:dyDescent="0.25">
      <c r="A2328" s="43" t="str">
        <f t="shared" si="52"/>
        <v xml:space="preserve"> - </v>
      </c>
      <c r="B2328" s="43"/>
      <c r="C2328" s="43"/>
    </row>
    <row r="2329" spans="1:3" ht="13.5" customHeight="1" x14ac:dyDescent="0.25">
      <c r="A2329" s="43" t="str">
        <f t="shared" si="52"/>
        <v xml:space="preserve"> - </v>
      </c>
      <c r="B2329" s="43"/>
      <c r="C2329" s="43"/>
    </row>
    <row r="2330" spans="1:3" ht="13.5" customHeight="1" x14ac:dyDescent="0.25">
      <c r="A2330" s="43" t="str">
        <f t="shared" si="52"/>
        <v xml:space="preserve"> - </v>
      </c>
      <c r="B2330" s="43"/>
      <c r="C2330" s="43"/>
    </row>
    <row r="2331" spans="1:3" ht="13.5" customHeight="1" x14ac:dyDescent="0.25">
      <c r="A2331" s="43" t="str">
        <f t="shared" si="52"/>
        <v xml:space="preserve"> - </v>
      </c>
      <c r="B2331" s="43"/>
      <c r="C2331" s="43"/>
    </row>
    <row r="2332" spans="1:3" ht="13.5" customHeight="1" x14ac:dyDescent="0.25">
      <c r="A2332" s="43" t="str">
        <f t="shared" si="52"/>
        <v xml:space="preserve"> - </v>
      </c>
      <c r="B2332" s="43"/>
      <c r="C2332" s="43"/>
    </row>
    <row r="2333" spans="1:3" ht="13.5" customHeight="1" x14ac:dyDescent="0.25">
      <c r="A2333" s="43" t="str">
        <f t="shared" si="52"/>
        <v xml:space="preserve"> - </v>
      </c>
      <c r="B2333" s="43"/>
      <c r="C2333" s="43"/>
    </row>
    <row r="2334" spans="1:3" ht="13.5" customHeight="1" x14ac:dyDescent="0.25">
      <c r="A2334" s="43" t="str">
        <f t="shared" si="52"/>
        <v xml:space="preserve"> - </v>
      </c>
      <c r="B2334" s="43"/>
      <c r="C2334" s="43"/>
    </row>
    <row r="2335" spans="1:3" ht="13.5" customHeight="1" x14ac:dyDescent="0.25">
      <c r="A2335" s="43" t="str">
        <f t="shared" si="52"/>
        <v xml:space="preserve"> - </v>
      </c>
      <c r="B2335" s="43"/>
      <c r="C2335" s="43"/>
    </row>
    <row r="2336" spans="1:3" ht="13.5" customHeight="1" x14ac:dyDescent="0.25">
      <c r="A2336" s="43" t="str">
        <f t="shared" si="52"/>
        <v xml:space="preserve"> - </v>
      </c>
      <c r="B2336" s="43"/>
      <c r="C2336" s="43"/>
    </row>
    <row r="2337" spans="1:3" ht="13.5" customHeight="1" x14ac:dyDescent="0.25">
      <c r="A2337" s="43" t="str">
        <f t="shared" si="52"/>
        <v xml:space="preserve"> - </v>
      </c>
      <c r="B2337" s="43"/>
      <c r="C2337" s="43"/>
    </row>
    <row r="2338" spans="1:3" ht="13.5" customHeight="1" x14ac:dyDescent="0.25">
      <c r="A2338" s="43" t="str">
        <f t="shared" si="52"/>
        <v xml:space="preserve"> - </v>
      </c>
      <c r="B2338" s="43"/>
      <c r="C2338" s="43"/>
    </row>
    <row r="2339" spans="1:3" ht="13.5" customHeight="1" x14ac:dyDescent="0.25">
      <c r="A2339" s="43" t="str">
        <f t="shared" si="52"/>
        <v xml:space="preserve"> - </v>
      </c>
      <c r="B2339" s="43"/>
      <c r="C2339" s="43"/>
    </row>
    <row r="2340" spans="1:3" ht="13.5" customHeight="1" x14ac:dyDescent="0.25">
      <c r="A2340" s="43" t="str">
        <f t="shared" si="52"/>
        <v xml:space="preserve"> - </v>
      </c>
      <c r="B2340" s="43"/>
      <c r="C2340" s="43"/>
    </row>
    <row r="2341" spans="1:3" ht="13.5" customHeight="1" x14ac:dyDescent="0.25">
      <c r="A2341" s="43" t="str">
        <f t="shared" si="52"/>
        <v xml:space="preserve"> - </v>
      </c>
      <c r="B2341" s="43"/>
      <c r="C2341" s="43"/>
    </row>
    <row r="2342" spans="1:3" ht="13.5" customHeight="1" x14ac:dyDescent="0.25">
      <c r="A2342" s="43" t="str">
        <f t="shared" si="52"/>
        <v xml:space="preserve"> - </v>
      </c>
      <c r="B2342" s="43"/>
      <c r="C2342" s="43"/>
    </row>
    <row r="2343" spans="1:3" ht="13.5" customHeight="1" x14ac:dyDescent="0.25">
      <c r="A2343" s="43" t="str">
        <f t="shared" si="52"/>
        <v xml:space="preserve"> - </v>
      </c>
      <c r="B2343" s="43"/>
      <c r="C2343" s="43"/>
    </row>
    <row r="2344" spans="1:3" ht="13.5" customHeight="1" x14ac:dyDescent="0.25">
      <c r="A2344" s="43" t="str">
        <f t="shared" si="52"/>
        <v xml:space="preserve"> - </v>
      </c>
      <c r="B2344" s="43"/>
      <c r="C2344" s="43"/>
    </row>
    <row r="2345" spans="1:3" ht="13.5" customHeight="1" x14ac:dyDescent="0.25">
      <c r="A2345" s="43" t="str">
        <f t="shared" ref="A2345:A2352" si="53">IF(SAP_BYD_CodeList_Incoterms_DisplayAs=3,CONCATENATE(B2345,SAP_BYD_CodeList_Incoterms_Delimiter,C2345),IF(SAP_BYD_CodeList_Incoterms_DisplayAs=1,B2345,C2345))</f>
        <v xml:space="preserve"> - </v>
      </c>
      <c r="B2345" s="43"/>
      <c r="C2345" s="43"/>
    </row>
    <row r="2346" spans="1:3" ht="13.5" customHeight="1" x14ac:dyDescent="0.25">
      <c r="A2346" s="43" t="str">
        <f t="shared" si="53"/>
        <v xml:space="preserve"> - </v>
      </c>
      <c r="B2346" s="43"/>
      <c r="C2346" s="43"/>
    </row>
    <row r="2347" spans="1:3" ht="13.5" customHeight="1" x14ac:dyDescent="0.25">
      <c r="A2347" s="43" t="str">
        <f t="shared" si="53"/>
        <v xml:space="preserve"> - </v>
      </c>
      <c r="B2347" s="43"/>
      <c r="C2347" s="43"/>
    </row>
    <row r="2348" spans="1:3" ht="13.5" customHeight="1" x14ac:dyDescent="0.25">
      <c r="A2348" s="43" t="str">
        <f t="shared" si="53"/>
        <v xml:space="preserve"> - </v>
      </c>
      <c r="B2348" s="43"/>
      <c r="C2348" s="43"/>
    </row>
    <row r="2349" spans="1:3" ht="13.5" customHeight="1" x14ac:dyDescent="0.25">
      <c r="A2349" s="43" t="str">
        <f t="shared" si="53"/>
        <v xml:space="preserve"> - </v>
      </c>
      <c r="B2349" s="43"/>
      <c r="C2349" s="43"/>
    </row>
    <row r="2350" spans="1:3" ht="13.5" customHeight="1" x14ac:dyDescent="0.25">
      <c r="A2350" s="43" t="str">
        <f t="shared" si="53"/>
        <v xml:space="preserve"> - </v>
      </c>
      <c r="B2350" s="43"/>
      <c r="C2350" s="43"/>
    </row>
    <row r="2351" spans="1:3" ht="13.5" customHeight="1" x14ac:dyDescent="0.25">
      <c r="A2351" s="43" t="str">
        <f t="shared" si="53"/>
        <v xml:space="preserve"> - </v>
      </c>
      <c r="B2351" s="43"/>
      <c r="C2351" s="43"/>
    </row>
    <row r="2352" spans="1:3" ht="13.5" customHeight="1" x14ac:dyDescent="0.25">
      <c r="A2352" s="43" t="str">
        <f t="shared" si="53"/>
        <v xml:space="preserve"> - </v>
      </c>
      <c r="B2352" s="43"/>
      <c r="C2352" s="43"/>
    </row>
    <row r="2353" spans="1:3" ht="13.5" customHeight="1" x14ac:dyDescent="0.25">
      <c r="A2353" s="43" t="str">
        <f t="shared" ref="A2353:A2388" si="54">IF(SAP_BYD_CodeList_Incoterms_DisplayAs=3,CONCATENATE(B2353,SAP_BYD_CodeList_Incoterms_Delimiter,C2353),IF(SAP_BYD_CodeList_Incoterms_DisplayAs=1,B2353,C2353))</f>
        <v xml:space="preserve"> - </v>
      </c>
      <c r="B2353" s="43"/>
      <c r="C2353" s="43"/>
    </row>
    <row r="2354" spans="1:3" ht="13.5" customHeight="1" x14ac:dyDescent="0.25">
      <c r="A2354" s="43" t="str">
        <f t="shared" si="54"/>
        <v xml:space="preserve"> - </v>
      </c>
      <c r="B2354" s="43"/>
      <c r="C2354" s="43"/>
    </row>
    <row r="2355" spans="1:3" ht="13.5" customHeight="1" x14ac:dyDescent="0.25">
      <c r="A2355" s="43" t="str">
        <f t="shared" si="54"/>
        <v xml:space="preserve"> - </v>
      </c>
      <c r="B2355" s="43"/>
      <c r="C2355" s="43"/>
    </row>
    <row r="2356" spans="1:3" ht="13.5" customHeight="1" x14ac:dyDescent="0.25">
      <c r="A2356" s="43" t="str">
        <f t="shared" si="54"/>
        <v xml:space="preserve"> - </v>
      </c>
      <c r="B2356" s="43"/>
      <c r="C2356" s="43"/>
    </row>
    <row r="2357" spans="1:3" ht="13.5" customHeight="1" x14ac:dyDescent="0.25">
      <c r="A2357" s="43" t="str">
        <f t="shared" si="54"/>
        <v xml:space="preserve"> - </v>
      </c>
      <c r="B2357" s="43"/>
      <c r="C2357" s="43"/>
    </row>
    <row r="2358" spans="1:3" ht="13.5" customHeight="1" x14ac:dyDescent="0.25">
      <c r="A2358" s="43" t="str">
        <f t="shared" si="54"/>
        <v xml:space="preserve"> - </v>
      </c>
      <c r="B2358" s="43"/>
      <c r="C2358" s="43"/>
    </row>
    <row r="2359" spans="1:3" ht="13.5" customHeight="1" x14ac:dyDescent="0.25">
      <c r="A2359" s="43" t="str">
        <f t="shared" si="54"/>
        <v xml:space="preserve"> - </v>
      </c>
      <c r="B2359" s="43"/>
      <c r="C2359" s="43"/>
    </row>
    <row r="2360" spans="1:3" ht="13.5" customHeight="1" x14ac:dyDescent="0.25">
      <c r="A2360" s="43" t="str">
        <f t="shared" si="54"/>
        <v xml:space="preserve"> - </v>
      </c>
      <c r="B2360" s="43"/>
      <c r="C2360" s="43"/>
    </row>
    <row r="2361" spans="1:3" ht="13.5" customHeight="1" x14ac:dyDescent="0.25">
      <c r="A2361" s="43" t="str">
        <f t="shared" si="54"/>
        <v xml:space="preserve"> - </v>
      </c>
      <c r="B2361" s="43"/>
      <c r="C2361" s="43"/>
    </row>
    <row r="2362" spans="1:3" ht="13.5" customHeight="1" x14ac:dyDescent="0.25">
      <c r="A2362" s="43" t="str">
        <f t="shared" si="54"/>
        <v xml:space="preserve"> - </v>
      </c>
      <c r="B2362" s="43"/>
      <c r="C2362" s="43"/>
    </row>
    <row r="2363" spans="1:3" ht="13.5" customHeight="1" x14ac:dyDescent="0.25">
      <c r="A2363" s="43" t="str">
        <f t="shared" si="54"/>
        <v xml:space="preserve"> - </v>
      </c>
      <c r="B2363" s="43"/>
      <c r="C2363" s="43"/>
    </row>
    <row r="2364" spans="1:3" ht="13.5" customHeight="1" x14ac:dyDescent="0.25">
      <c r="A2364" s="43" t="str">
        <f t="shared" si="54"/>
        <v xml:space="preserve"> - </v>
      </c>
      <c r="B2364" s="43"/>
      <c r="C2364" s="43"/>
    </row>
    <row r="2365" spans="1:3" ht="13.5" customHeight="1" x14ac:dyDescent="0.25">
      <c r="A2365" s="43" t="str">
        <f t="shared" si="54"/>
        <v xml:space="preserve"> - </v>
      </c>
      <c r="B2365" s="43"/>
      <c r="C2365" s="43"/>
    </row>
    <row r="2366" spans="1:3" ht="13.5" customHeight="1" x14ac:dyDescent="0.25">
      <c r="A2366" s="43" t="str">
        <f t="shared" si="54"/>
        <v xml:space="preserve"> - </v>
      </c>
      <c r="B2366" s="43"/>
      <c r="C2366" s="43"/>
    </row>
    <row r="2367" spans="1:3" ht="13.5" customHeight="1" x14ac:dyDescent="0.25">
      <c r="A2367" s="43" t="str">
        <f t="shared" si="54"/>
        <v xml:space="preserve"> - </v>
      </c>
      <c r="B2367" s="43"/>
      <c r="C2367" s="43"/>
    </row>
    <row r="2368" spans="1:3" ht="13.5" customHeight="1" x14ac:dyDescent="0.25">
      <c r="A2368" s="43" t="str">
        <f t="shared" si="54"/>
        <v xml:space="preserve"> - </v>
      </c>
      <c r="B2368" s="43"/>
      <c r="C2368" s="43"/>
    </row>
    <row r="2369" spans="1:3" ht="13.5" customHeight="1" x14ac:dyDescent="0.25">
      <c r="A2369" s="43" t="str">
        <f t="shared" si="54"/>
        <v xml:space="preserve"> - </v>
      </c>
      <c r="B2369" s="43"/>
      <c r="C2369" s="43"/>
    </row>
    <row r="2370" spans="1:3" ht="13.5" customHeight="1" x14ac:dyDescent="0.25">
      <c r="A2370" s="43" t="str">
        <f t="shared" si="54"/>
        <v xml:space="preserve"> - </v>
      </c>
      <c r="B2370" s="43"/>
      <c r="C2370" s="43"/>
    </row>
    <row r="2371" spans="1:3" ht="13.5" customHeight="1" x14ac:dyDescent="0.25">
      <c r="A2371" s="43" t="str">
        <f t="shared" si="54"/>
        <v xml:space="preserve"> - </v>
      </c>
      <c r="B2371" s="43"/>
      <c r="C2371" s="43"/>
    </row>
    <row r="2372" spans="1:3" ht="13.5" customHeight="1" x14ac:dyDescent="0.25">
      <c r="A2372" s="43" t="str">
        <f t="shared" si="54"/>
        <v xml:space="preserve"> - </v>
      </c>
      <c r="B2372" s="43"/>
      <c r="C2372" s="43"/>
    </row>
    <row r="2373" spans="1:3" ht="13.5" customHeight="1" x14ac:dyDescent="0.25">
      <c r="A2373" s="43" t="str">
        <f t="shared" si="54"/>
        <v xml:space="preserve"> - </v>
      </c>
      <c r="B2373" s="43"/>
      <c r="C2373" s="43"/>
    </row>
    <row r="2374" spans="1:3" ht="13.5" customHeight="1" x14ac:dyDescent="0.25">
      <c r="A2374" s="43" t="str">
        <f t="shared" si="54"/>
        <v xml:space="preserve"> - </v>
      </c>
      <c r="B2374" s="43"/>
      <c r="C2374" s="43"/>
    </row>
    <row r="2375" spans="1:3" ht="13.5" customHeight="1" x14ac:dyDescent="0.25">
      <c r="A2375" s="43" t="str">
        <f t="shared" si="54"/>
        <v xml:space="preserve"> - </v>
      </c>
      <c r="B2375" s="43"/>
      <c r="C2375" s="43"/>
    </row>
    <row r="2376" spans="1:3" ht="13.5" customHeight="1" x14ac:dyDescent="0.25">
      <c r="A2376" s="43" t="str">
        <f t="shared" si="54"/>
        <v xml:space="preserve"> - </v>
      </c>
      <c r="B2376" s="43"/>
      <c r="C2376" s="43"/>
    </row>
    <row r="2377" spans="1:3" ht="13.5" customHeight="1" x14ac:dyDescent="0.25">
      <c r="A2377" s="43" t="str">
        <f t="shared" si="54"/>
        <v xml:space="preserve"> - </v>
      </c>
      <c r="B2377" s="43"/>
      <c r="C2377" s="43"/>
    </row>
    <row r="2378" spans="1:3" ht="13.5" customHeight="1" x14ac:dyDescent="0.25">
      <c r="A2378" s="43" t="str">
        <f t="shared" si="54"/>
        <v xml:space="preserve"> - </v>
      </c>
      <c r="B2378" s="43"/>
      <c r="C2378" s="43"/>
    </row>
    <row r="2379" spans="1:3" ht="13.5" customHeight="1" x14ac:dyDescent="0.25">
      <c r="A2379" s="43" t="str">
        <f t="shared" si="54"/>
        <v xml:space="preserve"> - </v>
      </c>
      <c r="B2379" s="43"/>
      <c r="C2379" s="43"/>
    </row>
    <row r="2380" spans="1:3" ht="13.5" customHeight="1" x14ac:dyDescent="0.25">
      <c r="A2380" s="43" t="str">
        <f t="shared" si="54"/>
        <v xml:space="preserve"> - </v>
      </c>
      <c r="B2380" s="43"/>
      <c r="C2380" s="43"/>
    </row>
    <row r="2381" spans="1:3" ht="13.5" customHeight="1" x14ac:dyDescent="0.25">
      <c r="A2381" s="43" t="str">
        <f t="shared" si="54"/>
        <v xml:space="preserve"> - </v>
      </c>
      <c r="B2381" s="43"/>
      <c r="C2381" s="43"/>
    </row>
    <row r="2382" spans="1:3" ht="13.5" customHeight="1" x14ac:dyDescent="0.25">
      <c r="A2382" s="43" t="str">
        <f t="shared" si="54"/>
        <v xml:space="preserve"> - </v>
      </c>
      <c r="B2382" s="43"/>
      <c r="C2382" s="43"/>
    </row>
    <row r="2383" spans="1:3" ht="13.5" customHeight="1" x14ac:dyDescent="0.25">
      <c r="A2383" s="43" t="str">
        <f t="shared" si="54"/>
        <v xml:space="preserve"> - </v>
      </c>
      <c r="B2383" s="43"/>
      <c r="C2383" s="43"/>
    </row>
    <row r="2384" spans="1:3" ht="13.5" customHeight="1" x14ac:dyDescent="0.25">
      <c r="A2384" s="43" t="str">
        <f t="shared" si="54"/>
        <v xml:space="preserve"> - </v>
      </c>
      <c r="B2384" s="43"/>
      <c r="C2384" s="43"/>
    </row>
    <row r="2385" spans="1:3" ht="13.5" customHeight="1" x14ac:dyDescent="0.25">
      <c r="A2385" s="43" t="str">
        <f t="shared" si="54"/>
        <v xml:space="preserve"> - </v>
      </c>
      <c r="B2385" s="43"/>
      <c r="C2385" s="43"/>
    </row>
    <row r="2386" spans="1:3" ht="13.5" customHeight="1" x14ac:dyDescent="0.25">
      <c r="A2386" s="43" t="str">
        <f t="shared" si="54"/>
        <v xml:space="preserve"> - </v>
      </c>
      <c r="B2386" s="43"/>
      <c r="C2386" s="43"/>
    </row>
    <row r="2387" spans="1:3" ht="13.5" customHeight="1" x14ac:dyDescent="0.25">
      <c r="A2387" s="43" t="str">
        <f t="shared" si="54"/>
        <v xml:space="preserve"> - </v>
      </c>
      <c r="B2387" s="43"/>
      <c r="C2387" s="43"/>
    </row>
    <row r="2388" spans="1:3" ht="13.5" customHeight="1" x14ac:dyDescent="0.25">
      <c r="A2388" s="43" t="str">
        <f t="shared" si="54"/>
        <v xml:space="preserve"> - </v>
      </c>
      <c r="B2388" s="43"/>
      <c r="C2388" s="43"/>
    </row>
    <row r="2389" spans="1:3" ht="13.5" customHeight="1" x14ac:dyDescent="0.25">
      <c r="A2389" s="43" t="str">
        <f t="shared" ref="A2389:A2452" si="55">IF(SAP_BYD_CodeList_Incoterms_DisplayAs=3,CONCATENATE(B2389,SAP_BYD_CodeList_Incoterms_Delimiter,C2389),IF(SAP_BYD_CodeList_Incoterms_DisplayAs=1,B2389,C2389))</f>
        <v xml:space="preserve"> - </v>
      </c>
      <c r="B2389" s="43"/>
      <c r="C2389" s="43"/>
    </row>
    <row r="2390" spans="1:3" ht="13.5" customHeight="1" x14ac:dyDescent="0.25">
      <c r="A2390" s="43" t="str">
        <f t="shared" si="55"/>
        <v xml:space="preserve"> - </v>
      </c>
      <c r="B2390" s="43"/>
      <c r="C2390" s="43"/>
    </row>
    <row r="2391" spans="1:3" ht="13.5" customHeight="1" x14ac:dyDescent="0.25">
      <c r="A2391" s="43" t="str">
        <f t="shared" si="55"/>
        <v xml:space="preserve"> - </v>
      </c>
      <c r="B2391" s="43"/>
      <c r="C2391" s="43"/>
    </row>
    <row r="2392" spans="1:3" ht="13.5" customHeight="1" x14ac:dyDescent="0.25">
      <c r="A2392" s="43" t="str">
        <f t="shared" si="55"/>
        <v xml:space="preserve"> - </v>
      </c>
      <c r="B2392" s="43"/>
      <c r="C2392" s="43"/>
    </row>
    <row r="2393" spans="1:3" ht="13.5" customHeight="1" x14ac:dyDescent="0.25">
      <c r="A2393" s="43" t="str">
        <f t="shared" si="55"/>
        <v xml:space="preserve"> - </v>
      </c>
      <c r="B2393" s="43"/>
      <c r="C2393" s="43"/>
    </row>
    <row r="2394" spans="1:3" ht="13.5" customHeight="1" x14ac:dyDescent="0.25">
      <c r="A2394" s="43" t="str">
        <f t="shared" si="55"/>
        <v xml:space="preserve"> - </v>
      </c>
      <c r="B2394" s="43"/>
      <c r="C2394" s="43"/>
    </row>
    <row r="2395" spans="1:3" ht="13.5" customHeight="1" x14ac:dyDescent="0.25">
      <c r="A2395" s="43" t="str">
        <f t="shared" si="55"/>
        <v xml:space="preserve"> - </v>
      </c>
      <c r="B2395" s="43"/>
      <c r="C2395" s="43"/>
    </row>
    <row r="2396" spans="1:3" ht="13.5" customHeight="1" x14ac:dyDescent="0.25">
      <c r="A2396" s="43" t="str">
        <f t="shared" si="55"/>
        <v xml:space="preserve"> - </v>
      </c>
      <c r="B2396" s="43"/>
      <c r="C2396" s="43"/>
    </row>
    <row r="2397" spans="1:3" ht="13.5" customHeight="1" x14ac:dyDescent="0.25">
      <c r="A2397" s="43" t="str">
        <f t="shared" si="55"/>
        <v xml:space="preserve"> - </v>
      </c>
      <c r="B2397" s="43"/>
      <c r="C2397" s="43"/>
    </row>
    <row r="2398" spans="1:3" ht="13.5" customHeight="1" x14ac:dyDescent="0.25">
      <c r="A2398" s="43" t="str">
        <f t="shared" si="55"/>
        <v xml:space="preserve"> - </v>
      </c>
      <c r="B2398" s="43"/>
      <c r="C2398" s="43"/>
    </row>
    <row r="2399" spans="1:3" ht="13.5" customHeight="1" x14ac:dyDescent="0.25">
      <c r="A2399" s="43" t="str">
        <f t="shared" si="55"/>
        <v xml:space="preserve"> - </v>
      </c>
      <c r="B2399" s="43"/>
      <c r="C2399" s="43"/>
    </row>
    <row r="2400" spans="1:3" ht="13.5" customHeight="1" x14ac:dyDescent="0.25">
      <c r="A2400" s="43" t="str">
        <f t="shared" si="55"/>
        <v xml:space="preserve"> - </v>
      </c>
      <c r="B2400" s="43"/>
      <c r="C2400" s="43"/>
    </row>
    <row r="2401" spans="1:3" ht="13.5" customHeight="1" x14ac:dyDescent="0.25">
      <c r="A2401" s="43" t="str">
        <f t="shared" si="55"/>
        <v xml:space="preserve"> - </v>
      </c>
      <c r="B2401" s="43"/>
      <c r="C2401" s="43"/>
    </row>
    <row r="2402" spans="1:3" ht="13.5" customHeight="1" x14ac:dyDescent="0.25">
      <c r="A2402" s="43" t="str">
        <f t="shared" si="55"/>
        <v xml:space="preserve"> - </v>
      </c>
      <c r="B2402" s="43"/>
      <c r="C2402" s="43"/>
    </row>
    <row r="2403" spans="1:3" ht="13.5" customHeight="1" x14ac:dyDescent="0.25">
      <c r="A2403" s="43" t="str">
        <f t="shared" si="55"/>
        <v xml:space="preserve"> - </v>
      </c>
      <c r="B2403" s="43"/>
      <c r="C2403" s="43"/>
    </row>
    <row r="2404" spans="1:3" ht="13.5" customHeight="1" x14ac:dyDescent="0.25">
      <c r="A2404" s="43" t="str">
        <f t="shared" si="55"/>
        <v xml:space="preserve"> - </v>
      </c>
      <c r="B2404" s="43"/>
      <c r="C2404" s="43"/>
    </row>
    <row r="2405" spans="1:3" ht="13.5" customHeight="1" x14ac:dyDescent="0.25">
      <c r="A2405" s="43" t="str">
        <f t="shared" si="55"/>
        <v xml:space="preserve"> - </v>
      </c>
      <c r="B2405" s="43"/>
      <c r="C2405" s="43"/>
    </row>
    <row r="2406" spans="1:3" ht="13.5" customHeight="1" x14ac:dyDescent="0.25">
      <c r="A2406" s="43" t="str">
        <f t="shared" si="55"/>
        <v xml:space="preserve"> - </v>
      </c>
      <c r="B2406" s="43"/>
      <c r="C2406" s="43"/>
    </row>
    <row r="2407" spans="1:3" ht="13.5" customHeight="1" x14ac:dyDescent="0.25">
      <c r="A2407" s="43" t="str">
        <f t="shared" si="55"/>
        <v xml:space="preserve"> - </v>
      </c>
      <c r="B2407" s="43"/>
      <c r="C2407" s="43"/>
    </row>
    <row r="2408" spans="1:3" ht="13.5" customHeight="1" x14ac:dyDescent="0.25">
      <c r="A2408" s="43" t="str">
        <f t="shared" si="55"/>
        <v xml:space="preserve"> - </v>
      </c>
      <c r="B2408" s="43"/>
      <c r="C2408" s="43"/>
    </row>
    <row r="2409" spans="1:3" ht="13.5" customHeight="1" x14ac:dyDescent="0.25">
      <c r="A2409" s="43" t="str">
        <f t="shared" si="55"/>
        <v xml:space="preserve"> - </v>
      </c>
      <c r="B2409" s="43"/>
      <c r="C2409" s="43"/>
    </row>
    <row r="2410" spans="1:3" ht="13.5" customHeight="1" x14ac:dyDescent="0.25">
      <c r="A2410" s="43" t="str">
        <f t="shared" si="55"/>
        <v xml:space="preserve"> - </v>
      </c>
      <c r="B2410" s="43"/>
      <c r="C2410" s="43"/>
    </row>
    <row r="2411" spans="1:3" ht="13.5" customHeight="1" x14ac:dyDescent="0.25">
      <c r="A2411" s="43" t="str">
        <f t="shared" si="55"/>
        <v xml:space="preserve"> - </v>
      </c>
      <c r="B2411" s="43"/>
      <c r="C2411" s="43"/>
    </row>
    <row r="2412" spans="1:3" ht="13.5" customHeight="1" x14ac:dyDescent="0.25">
      <c r="A2412" s="43" t="str">
        <f t="shared" si="55"/>
        <v xml:space="preserve"> - </v>
      </c>
      <c r="B2412" s="43"/>
      <c r="C2412" s="43"/>
    </row>
    <row r="2413" spans="1:3" ht="13.5" customHeight="1" x14ac:dyDescent="0.25">
      <c r="A2413" s="43" t="str">
        <f t="shared" si="55"/>
        <v xml:space="preserve"> - </v>
      </c>
      <c r="B2413" s="43"/>
      <c r="C2413" s="43"/>
    </row>
    <row r="2414" spans="1:3" ht="13.5" customHeight="1" x14ac:dyDescent="0.25">
      <c r="A2414" s="43" t="str">
        <f t="shared" si="55"/>
        <v xml:space="preserve"> - </v>
      </c>
      <c r="B2414" s="43"/>
      <c r="C2414" s="43"/>
    </row>
    <row r="2415" spans="1:3" ht="13.5" customHeight="1" x14ac:dyDescent="0.25">
      <c r="A2415" s="43" t="str">
        <f t="shared" si="55"/>
        <v xml:space="preserve"> - </v>
      </c>
      <c r="B2415" s="43"/>
      <c r="C2415" s="43"/>
    </row>
    <row r="2416" spans="1:3" ht="13.5" customHeight="1" x14ac:dyDescent="0.25">
      <c r="A2416" s="43" t="str">
        <f t="shared" si="55"/>
        <v xml:space="preserve"> - </v>
      </c>
      <c r="B2416" s="43"/>
      <c r="C2416" s="43"/>
    </row>
    <row r="2417" spans="1:3" ht="13.5" customHeight="1" x14ac:dyDescent="0.25">
      <c r="A2417" s="43" t="str">
        <f t="shared" si="55"/>
        <v xml:space="preserve"> - </v>
      </c>
      <c r="B2417" s="43"/>
      <c r="C2417" s="43"/>
    </row>
    <row r="2418" spans="1:3" ht="13.5" customHeight="1" x14ac:dyDescent="0.25">
      <c r="A2418" s="43" t="str">
        <f t="shared" si="55"/>
        <v xml:space="preserve"> - </v>
      </c>
      <c r="B2418" s="43"/>
      <c r="C2418" s="43"/>
    </row>
    <row r="2419" spans="1:3" ht="13.5" customHeight="1" x14ac:dyDescent="0.25">
      <c r="A2419" s="43" t="str">
        <f t="shared" si="55"/>
        <v xml:space="preserve"> - </v>
      </c>
      <c r="B2419" s="43"/>
      <c r="C2419" s="43"/>
    </row>
    <row r="2420" spans="1:3" ht="13.5" customHeight="1" x14ac:dyDescent="0.25">
      <c r="A2420" s="43" t="str">
        <f t="shared" si="55"/>
        <v xml:space="preserve"> - </v>
      </c>
      <c r="B2420" s="43"/>
      <c r="C2420" s="43"/>
    </row>
    <row r="2421" spans="1:3" ht="13.5" customHeight="1" x14ac:dyDescent="0.25">
      <c r="A2421" s="43" t="str">
        <f t="shared" si="55"/>
        <v xml:space="preserve"> - </v>
      </c>
      <c r="B2421" s="43"/>
      <c r="C2421" s="43"/>
    </row>
    <row r="2422" spans="1:3" ht="13.5" customHeight="1" x14ac:dyDescent="0.25">
      <c r="A2422" s="43" t="str">
        <f t="shared" si="55"/>
        <v xml:space="preserve"> - </v>
      </c>
      <c r="B2422" s="43"/>
      <c r="C2422" s="43"/>
    </row>
    <row r="2423" spans="1:3" ht="13.5" customHeight="1" x14ac:dyDescent="0.25">
      <c r="A2423" s="43" t="str">
        <f t="shared" si="55"/>
        <v xml:space="preserve"> - </v>
      </c>
      <c r="B2423" s="43"/>
      <c r="C2423" s="43"/>
    </row>
    <row r="2424" spans="1:3" ht="13.5" customHeight="1" x14ac:dyDescent="0.25">
      <c r="A2424" s="43" t="str">
        <f t="shared" si="55"/>
        <v xml:space="preserve"> - </v>
      </c>
      <c r="B2424" s="43"/>
      <c r="C2424" s="43"/>
    </row>
    <row r="2425" spans="1:3" ht="13.5" customHeight="1" x14ac:dyDescent="0.25">
      <c r="A2425" s="43" t="str">
        <f t="shared" si="55"/>
        <v xml:space="preserve"> - </v>
      </c>
      <c r="B2425" s="43"/>
      <c r="C2425" s="43"/>
    </row>
    <row r="2426" spans="1:3" ht="13.5" customHeight="1" x14ac:dyDescent="0.25">
      <c r="A2426" s="43" t="str">
        <f t="shared" si="55"/>
        <v xml:space="preserve"> - </v>
      </c>
      <c r="B2426" s="43"/>
      <c r="C2426" s="43"/>
    </row>
    <row r="2427" spans="1:3" ht="13.5" customHeight="1" x14ac:dyDescent="0.25">
      <c r="A2427" s="43" t="str">
        <f t="shared" si="55"/>
        <v xml:space="preserve"> - </v>
      </c>
      <c r="B2427" s="43"/>
      <c r="C2427" s="43"/>
    </row>
    <row r="2428" spans="1:3" ht="13.5" customHeight="1" x14ac:dyDescent="0.25">
      <c r="A2428" s="43" t="str">
        <f t="shared" si="55"/>
        <v xml:space="preserve"> - </v>
      </c>
      <c r="B2428" s="43"/>
      <c r="C2428" s="43"/>
    </row>
    <row r="2429" spans="1:3" ht="13.5" customHeight="1" x14ac:dyDescent="0.25">
      <c r="A2429" s="43" t="str">
        <f t="shared" si="55"/>
        <v xml:space="preserve"> - </v>
      </c>
      <c r="B2429" s="43"/>
      <c r="C2429" s="43"/>
    </row>
    <row r="2430" spans="1:3" ht="13.5" customHeight="1" x14ac:dyDescent="0.25">
      <c r="A2430" s="43" t="str">
        <f t="shared" si="55"/>
        <v xml:space="preserve"> - </v>
      </c>
      <c r="B2430" s="43"/>
      <c r="C2430" s="43"/>
    </row>
    <row r="2431" spans="1:3" ht="13.5" customHeight="1" x14ac:dyDescent="0.25">
      <c r="A2431" s="43" t="str">
        <f t="shared" si="55"/>
        <v xml:space="preserve"> - </v>
      </c>
      <c r="B2431" s="43"/>
      <c r="C2431" s="43"/>
    </row>
    <row r="2432" spans="1:3" ht="13.5" customHeight="1" x14ac:dyDescent="0.25">
      <c r="A2432" s="43" t="str">
        <f t="shared" si="55"/>
        <v xml:space="preserve"> - </v>
      </c>
      <c r="B2432" s="43"/>
      <c r="C2432" s="43"/>
    </row>
    <row r="2433" spans="1:3" ht="13.5" customHeight="1" x14ac:dyDescent="0.25">
      <c r="A2433" s="43" t="str">
        <f t="shared" si="55"/>
        <v xml:space="preserve"> - </v>
      </c>
      <c r="B2433" s="43"/>
      <c r="C2433" s="43"/>
    </row>
    <row r="2434" spans="1:3" ht="13.5" customHeight="1" x14ac:dyDescent="0.25">
      <c r="A2434" s="43" t="str">
        <f t="shared" si="55"/>
        <v xml:space="preserve"> - </v>
      </c>
      <c r="B2434" s="43"/>
      <c r="C2434" s="43"/>
    </row>
    <row r="2435" spans="1:3" ht="13.5" customHeight="1" x14ac:dyDescent="0.25">
      <c r="A2435" s="43" t="str">
        <f t="shared" si="55"/>
        <v xml:space="preserve"> - </v>
      </c>
      <c r="B2435" s="43"/>
      <c r="C2435" s="43"/>
    </row>
    <row r="2436" spans="1:3" ht="13.5" customHeight="1" x14ac:dyDescent="0.25">
      <c r="A2436" s="43" t="str">
        <f t="shared" si="55"/>
        <v xml:space="preserve"> - </v>
      </c>
      <c r="B2436" s="43"/>
      <c r="C2436" s="43"/>
    </row>
    <row r="2437" spans="1:3" ht="13.5" customHeight="1" x14ac:dyDescent="0.25">
      <c r="A2437" s="43" t="str">
        <f t="shared" si="55"/>
        <v xml:space="preserve"> - </v>
      </c>
      <c r="B2437" s="43"/>
      <c r="C2437" s="43"/>
    </row>
    <row r="2438" spans="1:3" ht="13.5" customHeight="1" x14ac:dyDescent="0.25">
      <c r="A2438" s="43" t="str">
        <f t="shared" si="55"/>
        <v xml:space="preserve"> - </v>
      </c>
      <c r="B2438" s="43"/>
      <c r="C2438" s="43"/>
    </row>
    <row r="2439" spans="1:3" ht="13.5" customHeight="1" x14ac:dyDescent="0.25">
      <c r="A2439" s="43" t="str">
        <f t="shared" si="55"/>
        <v xml:space="preserve"> - </v>
      </c>
      <c r="B2439" s="43"/>
      <c r="C2439" s="43"/>
    </row>
    <row r="2440" spans="1:3" ht="13.5" customHeight="1" x14ac:dyDescent="0.25">
      <c r="A2440" s="43" t="str">
        <f t="shared" si="55"/>
        <v xml:space="preserve"> - </v>
      </c>
      <c r="B2440" s="43"/>
      <c r="C2440" s="43"/>
    </row>
    <row r="2441" spans="1:3" ht="13.5" customHeight="1" x14ac:dyDescent="0.25">
      <c r="A2441" s="43" t="str">
        <f t="shared" si="55"/>
        <v xml:space="preserve"> - </v>
      </c>
      <c r="B2441" s="43"/>
      <c r="C2441" s="43"/>
    </row>
    <row r="2442" spans="1:3" ht="13.5" customHeight="1" x14ac:dyDescent="0.25">
      <c r="A2442" s="43" t="str">
        <f t="shared" si="55"/>
        <v xml:space="preserve"> - </v>
      </c>
      <c r="B2442" s="43"/>
      <c r="C2442" s="43"/>
    </row>
    <row r="2443" spans="1:3" ht="13.5" customHeight="1" x14ac:dyDescent="0.25">
      <c r="A2443" s="43" t="str">
        <f t="shared" si="55"/>
        <v xml:space="preserve"> - </v>
      </c>
      <c r="B2443" s="43"/>
      <c r="C2443" s="43"/>
    </row>
    <row r="2444" spans="1:3" ht="13.5" customHeight="1" x14ac:dyDescent="0.25">
      <c r="A2444" s="43" t="str">
        <f t="shared" si="55"/>
        <v xml:space="preserve"> - </v>
      </c>
      <c r="B2444" s="43"/>
      <c r="C2444" s="43"/>
    </row>
    <row r="2445" spans="1:3" ht="13.5" customHeight="1" x14ac:dyDescent="0.25">
      <c r="A2445" s="43" t="str">
        <f t="shared" si="55"/>
        <v xml:space="preserve"> - </v>
      </c>
      <c r="B2445" s="43"/>
      <c r="C2445" s="43"/>
    </row>
    <row r="2446" spans="1:3" ht="13.5" customHeight="1" x14ac:dyDescent="0.25">
      <c r="A2446" s="43" t="str">
        <f t="shared" si="55"/>
        <v xml:space="preserve"> - </v>
      </c>
      <c r="B2446" s="43"/>
      <c r="C2446" s="43"/>
    </row>
    <row r="2447" spans="1:3" ht="13.5" customHeight="1" x14ac:dyDescent="0.25">
      <c r="A2447" s="43" t="str">
        <f t="shared" si="55"/>
        <v xml:space="preserve"> - </v>
      </c>
      <c r="B2447" s="43"/>
      <c r="C2447" s="43"/>
    </row>
    <row r="2448" spans="1:3" ht="13.5" customHeight="1" x14ac:dyDescent="0.25">
      <c r="A2448" s="43" t="str">
        <f t="shared" si="55"/>
        <v xml:space="preserve"> - </v>
      </c>
      <c r="B2448" s="43"/>
      <c r="C2448" s="43"/>
    </row>
    <row r="2449" spans="1:3" ht="13.5" customHeight="1" x14ac:dyDescent="0.25">
      <c r="A2449" s="43" t="str">
        <f t="shared" si="55"/>
        <v xml:space="preserve"> - </v>
      </c>
      <c r="B2449" s="43"/>
      <c r="C2449" s="43"/>
    </row>
    <row r="2450" spans="1:3" ht="13.5" customHeight="1" x14ac:dyDescent="0.25">
      <c r="A2450" s="43" t="str">
        <f t="shared" si="55"/>
        <v xml:space="preserve"> - </v>
      </c>
      <c r="B2450" s="43"/>
      <c r="C2450" s="43"/>
    </row>
    <row r="2451" spans="1:3" ht="13.5" customHeight="1" x14ac:dyDescent="0.25">
      <c r="A2451" s="43" t="str">
        <f t="shared" si="55"/>
        <v xml:space="preserve"> - </v>
      </c>
      <c r="B2451" s="43"/>
      <c r="C2451" s="43"/>
    </row>
    <row r="2452" spans="1:3" ht="13.5" customHeight="1" x14ac:dyDescent="0.25">
      <c r="A2452" s="43" t="str">
        <f t="shared" si="55"/>
        <v xml:space="preserve"> - </v>
      </c>
      <c r="B2452" s="43"/>
      <c r="C2452" s="43"/>
    </row>
    <row r="2453" spans="1:3" ht="13.5" customHeight="1" x14ac:dyDescent="0.25">
      <c r="A2453" s="43" t="str">
        <f t="shared" ref="A2453:A2473" si="56">IF(SAP_BYD_CodeList_Incoterms_DisplayAs=3,CONCATENATE(B2453,SAP_BYD_CodeList_Incoterms_Delimiter,C2453),IF(SAP_BYD_CodeList_Incoterms_DisplayAs=1,B2453,C2453))</f>
        <v xml:space="preserve"> - </v>
      </c>
      <c r="B2453" s="43"/>
      <c r="C2453" s="43"/>
    </row>
    <row r="2454" spans="1:3" ht="13.5" customHeight="1" x14ac:dyDescent="0.25">
      <c r="A2454" s="43" t="str">
        <f t="shared" si="56"/>
        <v xml:space="preserve"> - </v>
      </c>
      <c r="B2454" s="43"/>
      <c r="C2454" s="43"/>
    </row>
    <row r="2455" spans="1:3" ht="13.5" customHeight="1" x14ac:dyDescent="0.25">
      <c r="A2455" s="43" t="str">
        <f t="shared" si="56"/>
        <v xml:space="preserve"> - </v>
      </c>
      <c r="B2455" s="43"/>
      <c r="C2455" s="43"/>
    </row>
    <row r="2456" spans="1:3" ht="13.5" customHeight="1" x14ac:dyDescent="0.25">
      <c r="A2456" s="43" t="str">
        <f t="shared" si="56"/>
        <v xml:space="preserve"> - </v>
      </c>
      <c r="B2456" s="43"/>
      <c r="C2456" s="43"/>
    </row>
    <row r="2457" spans="1:3" ht="13.5" customHeight="1" x14ac:dyDescent="0.25">
      <c r="A2457" s="43" t="str">
        <f t="shared" si="56"/>
        <v xml:space="preserve"> - </v>
      </c>
      <c r="B2457" s="43"/>
      <c r="C2457" s="43"/>
    </row>
    <row r="2458" spans="1:3" ht="13.5" customHeight="1" x14ac:dyDescent="0.25">
      <c r="A2458" s="43" t="str">
        <f t="shared" si="56"/>
        <v xml:space="preserve"> - </v>
      </c>
      <c r="B2458" s="43"/>
      <c r="C2458" s="43"/>
    </row>
    <row r="2459" spans="1:3" ht="13.5" customHeight="1" x14ac:dyDescent="0.25">
      <c r="A2459" s="43" t="str">
        <f t="shared" si="56"/>
        <v xml:space="preserve"> - </v>
      </c>
      <c r="B2459" s="43"/>
      <c r="C2459" s="43"/>
    </row>
    <row r="2460" spans="1:3" ht="13.5" customHeight="1" x14ac:dyDescent="0.25">
      <c r="A2460" s="43" t="str">
        <f t="shared" si="56"/>
        <v xml:space="preserve"> - </v>
      </c>
      <c r="B2460" s="43"/>
      <c r="C2460" s="43"/>
    </row>
    <row r="2461" spans="1:3" ht="13.5" customHeight="1" x14ac:dyDescent="0.25">
      <c r="A2461" s="43" t="str">
        <f t="shared" si="56"/>
        <v xml:space="preserve"> - </v>
      </c>
      <c r="B2461" s="43"/>
      <c r="C2461" s="43"/>
    </row>
    <row r="2462" spans="1:3" ht="13.5" customHeight="1" x14ac:dyDescent="0.25">
      <c r="A2462" s="43" t="str">
        <f t="shared" si="56"/>
        <v xml:space="preserve"> - </v>
      </c>
      <c r="B2462" s="43"/>
      <c r="C2462" s="43"/>
    </row>
    <row r="2463" spans="1:3" ht="13.5" customHeight="1" x14ac:dyDescent="0.25">
      <c r="A2463" s="43" t="str">
        <f t="shared" si="56"/>
        <v xml:space="preserve"> - </v>
      </c>
      <c r="B2463" s="43"/>
      <c r="C2463" s="43"/>
    </row>
    <row r="2464" spans="1:3" ht="13.5" customHeight="1" x14ac:dyDescent="0.25">
      <c r="A2464" s="43" t="str">
        <f t="shared" si="56"/>
        <v xml:space="preserve"> - </v>
      </c>
      <c r="B2464" s="43"/>
      <c r="C2464" s="43"/>
    </row>
    <row r="2465" spans="1:3" ht="13.5" customHeight="1" x14ac:dyDescent="0.25">
      <c r="A2465" s="43" t="str">
        <f t="shared" si="56"/>
        <v xml:space="preserve"> - </v>
      </c>
      <c r="B2465" s="43"/>
      <c r="C2465" s="43"/>
    </row>
    <row r="2466" spans="1:3" ht="13.5" customHeight="1" x14ac:dyDescent="0.25">
      <c r="A2466" s="43" t="str">
        <f t="shared" si="56"/>
        <v xml:space="preserve"> - </v>
      </c>
      <c r="B2466" s="43"/>
      <c r="C2466" s="43"/>
    </row>
    <row r="2467" spans="1:3" ht="13.5" customHeight="1" x14ac:dyDescent="0.25">
      <c r="A2467" s="43" t="str">
        <f t="shared" si="56"/>
        <v xml:space="preserve"> - </v>
      </c>
      <c r="B2467" s="43"/>
      <c r="C2467" s="43"/>
    </row>
    <row r="2468" spans="1:3" ht="13.5" customHeight="1" x14ac:dyDescent="0.25">
      <c r="A2468" s="43" t="str">
        <f t="shared" si="56"/>
        <v xml:space="preserve"> - </v>
      </c>
      <c r="B2468" s="43"/>
      <c r="C2468" s="43"/>
    </row>
    <row r="2469" spans="1:3" ht="13.5" customHeight="1" x14ac:dyDescent="0.25">
      <c r="A2469" s="43" t="str">
        <f t="shared" si="56"/>
        <v xml:space="preserve"> - </v>
      </c>
      <c r="B2469" s="43"/>
      <c r="C2469" s="43"/>
    </row>
    <row r="2470" spans="1:3" ht="13.5" customHeight="1" x14ac:dyDescent="0.25">
      <c r="A2470" s="43" t="str">
        <f t="shared" si="56"/>
        <v xml:space="preserve"> - </v>
      </c>
      <c r="B2470" s="43"/>
      <c r="C2470" s="43"/>
    </row>
    <row r="2471" spans="1:3" ht="13.5" customHeight="1" x14ac:dyDescent="0.25">
      <c r="A2471" s="43" t="str">
        <f t="shared" si="56"/>
        <v xml:space="preserve"> - </v>
      </c>
      <c r="B2471" s="43"/>
      <c r="C2471" s="43"/>
    </row>
    <row r="2472" spans="1:3" ht="13.5" customHeight="1" x14ac:dyDescent="0.25">
      <c r="A2472" s="43" t="str">
        <f t="shared" si="56"/>
        <v xml:space="preserve"> - </v>
      </c>
      <c r="B2472" s="43"/>
      <c r="C2472" s="43"/>
    </row>
    <row r="2473" spans="1:3" ht="13.5" customHeight="1" x14ac:dyDescent="0.25">
      <c r="A2473" s="43" t="str">
        <f t="shared" si="56"/>
        <v xml:space="preserve"> - </v>
      </c>
      <c r="B2473" s="43"/>
      <c r="C2473" s="43"/>
    </row>
    <row r="2474" spans="1:3" ht="13.5" customHeight="1" x14ac:dyDescent="0.25">
      <c r="A2474" s="6" t="s">
        <v>992</v>
      </c>
      <c r="B2474" s="7"/>
      <c r="C2474" s="8"/>
    </row>
    <row r="2475" spans="1:3" ht="13.5" customHeight="1" x14ac:dyDescent="0.25">
      <c r="A2475" s="16"/>
      <c r="B2475" s="16"/>
      <c r="C2475" s="16"/>
    </row>
    <row r="2476" spans="1:3" ht="13.5" customHeight="1" x14ac:dyDescent="0.25">
      <c r="A2476" s="17" t="s">
        <v>18</v>
      </c>
      <c r="B2476" s="14" t="s">
        <v>19</v>
      </c>
      <c r="C2476" s="16"/>
    </row>
    <row r="2477" spans="1:3" ht="13.5" customHeight="1" x14ac:dyDescent="0.25">
      <c r="A2477" s="17" t="s">
        <v>20</v>
      </c>
      <c r="B2477" s="15" t="s">
        <v>21</v>
      </c>
      <c r="C2477" s="18">
        <f>CODE(B2477)-CODE("0")</f>
        <v>3</v>
      </c>
    </row>
    <row r="2478" spans="1:3" ht="13.5" customHeight="1" x14ac:dyDescent="0.25">
      <c r="A2478" s="10"/>
      <c r="B2478" s="10"/>
      <c r="C2478" s="10"/>
    </row>
    <row r="2479" spans="1:3" ht="13.5" customHeight="1" x14ac:dyDescent="0.25">
      <c r="A2479" s="11" t="s">
        <v>22</v>
      </c>
      <c r="B2479" s="11" t="s">
        <v>23</v>
      </c>
      <c r="C2479" s="11" t="s">
        <v>24</v>
      </c>
    </row>
    <row r="2480" spans="1:3" ht="13.5" customHeight="1" x14ac:dyDescent="0.25">
      <c r="A2480" s="43" t="str">
        <f t="shared" ref="A2480:A2511" si="57">IF(SAP_BYD_CodeList_Payment_DisplayAs=3,CONCATENATE(B2480,SAP_BYD_CodeList_Payment_Delimiter,C2480),IF(SAP_BYD_CodeList_Payment_DisplayAs=1,B2480,C2480))</f>
        <v>0001 - Due net payable immediately</v>
      </c>
      <c r="B2480" s="43" t="s">
        <v>993</v>
      </c>
      <c r="C2480" s="43" t="s">
        <v>994</v>
      </c>
    </row>
    <row r="2481" spans="1:3" ht="13.5" customHeight="1" x14ac:dyDescent="0.25">
      <c r="A2481" s="43" t="str">
        <f t="shared" si="57"/>
        <v>0002 - 7 days due net</v>
      </c>
      <c r="B2481" s="43" t="s">
        <v>995</v>
      </c>
      <c r="C2481" s="43" t="s">
        <v>996</v>
      </c>
    </row>
    <row r="2482" spans="1:3" ht="13.5" customHeight="1" x14ac:dyDescent="0.25">
      <c r="A2482" s="43" t="str">
        <f t="shared" si="57"/>
        <v>0003 - 14 days due net</v>
      </c>
      <c r="B2482" s="43" t="s">
        <v>997</v>
      </c>
      <c r="C2482" s="43" t="s">
        <v>998</v>
      </c>
    </row>
    <row r="2483" spans="1:3" ht="13.5" customHeight="1" x14ac:dyDescent="0.25">
      <c r="A2483" s="43" t="str">
        <f t="shared" si="57"/>
        <v>0004 - 30 days due net</v>
      </c>
      <c r="B2483" s="43" t="s">
        <v>999</v>
      </c>
      <c r="C2483" s="43" t="s">
        <v>1000</v>
      </c>
    </row>
    <row r="2484" spans="1:3" ht="13.5" customHeight="1" x14ac:dyDescent="0.25">
      <c r="A2484" s="43" t="str">
        <f t="shared" si="57"/>
        <v>0005 - 14 days 2%, 30 days due net</v>
      </c>
      <c r="B2484" s="43" t="s">
        <v>90</v>
      </c>
      <c r="C2484" s="43" t="s">
        <v>1001</v>
      </c>
    </row>
    <row r="2485" spans="1:3" ht="13.5" customHeight="1" x14ac:dyDescent="0.25">
      <c r="A2485" s="43" t="str">
        <f t="shared" si="57"/>
        <v>0006 - 14 days 3%, 30 days due net</v>
      </c>
      <c r="B2485" s="43" t="s">
        <v>1002</v>
      </c>
      <c r="C2485" s="43" t="s">
        <v>1003</v>
      </c>
    </row>
    <row r="2486" spans="1:3" ht="13.5" customHeight="1" x14ac:dyDescent="0.25">
      <c r="A2486" s="43" t="str">
        <f t="shared" si="57"/>
        <v>0007 - 14 days 3%, 30 days 2%, 60 days due net</v>
      </c>
      <c r="B2486" s="43" t="s">
        <v>1004</v>
      </c>
      <c r="C2486" s="43" t="s">
        <v>1005</v>
      </c>
    </row>
    <row r="2487" spans="1:3" ht="13.5" customHeight="1" x14ac:dyDescent="0.25">
      <c r="A2487" s="43" t="str">
        <f t="shared" si="57"/>
        <v>0008 - 45 days from Invoice Date, End of month</v>
      </c>
      <c r="B2487" s="43" t="s">
        <v>1487</v>
      </c>
      <c r="C2487" s="43" t="s">
        <v>1488</v>
      </c>
    </row>
    <row r="2488" spans="1:3" ht="13.5" customHeight="1" x14ac:dyDescent="0.25">
      <c r="A2488" s="43" t="str">
        <f t="shared" si="57"/>
        <v>0009 - End of Month of Invoice Date, 45 days</v>
      </c>
      <c r="B2488" s="43" t="s">
        <v>1489</v>
      </c>
      <c r="C2488" s="43" t="s">
        <v>1490</v>
      </c>
    </row>
    <row r="2489" spans="1:3" ht="13.5" customHeight="1" x14ac:dyDescent="0.25">
      <c r="A2489" s="43" t="str">
        <f t="shared" si="57"/>
        <v>1001 - Payable immediately due net</v>
      </c>
      <c r="B2489" s="43" t="s">
        <v>1006</v>
      </c>
      <c r="C2489" s="43" t="s">
        <v>1007</v>
      </c>
    </row>
    <row r="2490" spans="1:3" ht="13.5" customHeight="1" x14ac:dyDescent="0.25">
      <c r="A2490" s="43" t="str">
        <f t="shared" si="57"/>
        <v>1002 - 20 days net</v>
      </c>
      <c r="B2490" s="43" t="s">
        <v>1008</v>
      </c>
      <c r="C2490" s="43" t="s">
        <v>1009</v>
      </c>
    </row>
    <row r="2491" spans="1:3" ht="13.5" customHeight="1" x14ac:dyDescent="0.25">
      <c r="A2491" s="43" t="str">
        <f t="shared" si="57"/>
        <v>1003 - 30 days net</v>
      </c>
      <c r="B2491" s="43" t="s">
        <v>1010</v>
      </c>
      <c r="C2491" s="43" t="s">
        <v>1011</v>
      </c>
    </row>
    <row r="2492" spans="1:3" ht="13.5" customHeight="1" x14ac:dyDescent="0.25">
      <c r="A2492" s="43" t="str">
        <f t="shared" si="57"/>
        <v>1004 - 45 days net</v>
      </c>
      <c r="B2492" s="43" t="s">
        <v>1012</v>
      </c>
      <c r="C2492" s="43" t="s">
        <v>1013</v>
      </c>
    </row>
    <row r="2493" spans="1:3" ht="13.5" customHeight="1" x14ac:dyDescent="0.25">
      <c r="A2493" s="43" t="str">
        <f t="shared" si="57"/>
        <v>1005 - 60 days net</v>
      </c>
      <c r="B2493" s="43" t="s">
        <v>1014</v>
      </c>
      <c r="C2493" s="43" t="s">
        <v>1015</v>
      </c>
    </row>
    <row r="2494" spans="1:3" ht="13.5" customHeight="1" x14ac:dyDescent="0.25">
      <c r="A2494" s="43" t="str">
        <f t="shared" si="57"/>
        <v>1006 - 10 days 5% cash discount, 30 days net</v>
      </c>
      <c r="B2494" s="43" t="s">
        <v>1016</v>
      </c>
      <c r="C2494" s="43" t="s">
        <v>1017</v>
      </c>
    </row>
    <row r="2495" spans="1:3" ht="13.5" customHeight="1" x14ac:dyDescent="0.25">
      <c r="A2495" s="43" t="str">
        <f t="shared" si="57"/>
        <v>1007 - 10 days 3% cash discount, 30 days net</v>
      </c>
      <c r="B2495" s="43" t="s">
        <v>1018</v>
      </c>
      <c r="C2495" s="43" t="s">
        <v>1019</v>
      </c>
    </row>
    <row r="2496" spans="1:3" ht="13.5" customHeight="1" x14ac:dyDescent="0.25">
      <c r="A2496" s="43" t="str">
        <f t="shared" si="57"/>
        <v>1008 - 10 days 2% cash discount, 30 days net</v>
      </c>
      <c r="B2496" s="43" t="s">
        <v>1020</v>
      </c>
      <c r="C2496" s="43" t="s">
        <v>1021</v>
      </c>
    </row>
    <row r="2497" spans="1:3" ht="13.5" customHeight="1" x14ac:dyDescent="0.25">
      <c r="A2497" s="43" t="str">
        <f t="shared" si="57"/>
        <v>1009 - 10 days 5% cash discount, 20 days net</v>
      </c>
      <c r="B2497" s="43" t="s">
        <v>1022</v>
      </c>
      <c r="C2497" s="43" t="s">
        <v>1023</v>
      </c>
    </row>
    <row r="2498" spans="1:3" ht="13.5" customHeight="1" x14ac:dyDescent="0.25">
      <c r="A2498" s="43" t="str">
        <f t="shared" si="57"/>
        <v>1010 - 10 days 3% cash discount, 20 days net</v>
      </c>
      <c r="B2498" s="43" t="s">
        <v>1024</v>
      </c>
      <c r="C2498" s="43" t="s">
        <v>1025</v>
      </c>
    </row>
    <row r="2499" spans="1:3" ht="13.5" customHeight="1" x14ac:dyDescent="0.25">
      <c r="A2499" s="43" t="str">
        <f t="shared" si="57"/>
        <v>1011 - 10 days 2% cash discount, 20 days net</v>
      </c>
      <c r="B2499" s="43" t="s">
        <v>1026</v>
      </c>
      <c r="C2499" s="43" t="s">
        <v>1027</v>
      </c>
    </row>
    <row r="2500" spans="1:3" ht="13.5" customHeight="1" x14ac:dyDescent="0.25">
      <c r="A2500" s="43" t="str">
        <f t="shared" si="57"/>
        <v>1012 - 14 days 5% cash discount, 30 days net</v>
      </c>
      <c r="B2500" s="43" t="s">
        <v>1028</v>
      </c>
      <c r="C2500" s="43" t="s">
        <v>1029</v>
      </c>
    </row>
    <row r="2501" spans="1:3" ht="13.5" customHeight="1" x14ac:dyDescent="0.25">
      <c r="A2501" s="43" t="str">
        <f t="shared" si="57"/>
        <v>1013 - 14 days 3% cash discount, 30 days net</v>
      </c>
      <c r="B2501" s="43" t="s">
        <v>1030</v>
      </c>
      <c r="C2501" s="43" t="s">
        <v>1031</v>
      </c>
    </row>
    <row r="2502" spans="1:3" ht="13.5" customHeight="1" x14ac:dyDescent="0.25">
      <c r="A2502" s="43" t="str">
        <f t="shared" si="57"/>
        <v>1014 - 14 days 2% cash discount, 30 days net</v>
      </c>
      <c r="B2502" s="43" t="s">
        <v>1032</v>
      </c>
      <c r="C2502" s="43" t="s">
        <v>1033</v>
      </c>
    </row>
    <row r="2503" spans="1:3" ht="13.5" customHeight="1" x14ac:dyDescent="0.25">
      <c r="A2503" s="43" t="str">
        <f t="shared" si="57"/>
        <v>1015 - 14 days 5% cash discount, 20 days net</v>
      </c>
      <c r="B2503" s="43" t="s">
        <v>1034</v>
      </c>
      <c r="C2503" s="43" t="s">
        <v>1035</v>
      </c>
    </row>
    <row r="2504" spans="1:3" ht="13.5" customHeight="1" x14ac:dyDescent="0.25">
      <c r="A2504" s="43" t="str">
        <f t="shared" si="57"/>
        <v>1016 - 14 days 3% cash discount, 20 days net</v>
      </c>
      <c r="B2504" s="43" t="s">
        <v>1036</v>
      </c>
      <c r="C2504" s="43" t="s">
        <v>1037</v>
      </c>
    </row>
    <row r="2505" spans="1:3" ht="13.5" customHeight="1" x14ac:dyDescent="0.25">
      <c r="A2505" s="43" t="str">
        <f t="shared" si="57"/>
        <v>1017 - 14 days 2% cash discount, 20 days net</v>
      </c>
      <c r="B2505" s="43" t="s">
        <v>1038</v>
      </c>
      <c r="C2505" s="43" t="s">
        <v>1039</v>
      </c>
    </row>
    <row r="2506" spans="1:3" ht="13.5" customHeight="1" x14ac:dyDescent="0.25">
      <c r="A2506" s="43" t="str">
        <f t="shared" si="57"/>
        <v>1018 - 10 days 3% cash discount, 15 days 2% cash discount, 20 days net</v>
      </c>
      <c r="B2506" s="43" t="s">
        <v>1040</v>
      </c>
      <c r="C2506" s="43" t="s">
        <v>1041</v>
      </c>
    </row>
    <row r="2507" spans="1:3" ht="13.5" customHeight="1" x14ac:dyDescent="0.25">
      <c r="A2507" s="43" t="str">
        <f t="shared" si="57"/>
        <v>1019 - 14 days 3% cash discount, 20 days 2% cash discount, 30 days net</v>
      </c>
      <c r="B2507" s="43" t="s">
        <v>1042</v>
      </c>
      <c r="C2507" s="43" t="s">
        <v>1043</v>
      </c>
    </row>
    <row r="2508" spans="1:3" ht="13.5" customHeight="1" x14ac:dyDescent="0.25">
      <c r="A2508" s="43" t="str">
        <f t="shared" si="57"/>
        <v>1020 - 14 days 3% cash discount, 30 days 2% cash discount, 45 days net</v>
      </c>
      <c r="B2508" s="43" t="s">
        <v>1044</v>
      </c>
      <c r="C2508" s="43" t="s">
        <v>1045</v>
      </c>
    </row>
    <row r="2509" spans="1:3" ht="13.5" customHeight="1" x14ac:dyDescent="0.25">
      <c r="A2509" s="43" t="str">
        <f t="shared" si="57"/>
        <v>1021 - 14 days 2% cash discount, 30 days 1.5% cash discount, 45 days net</v>
      </c>
      <c r="B2509" s="43" t="s">
        <v>1046</v>
      </c>
      <c r="C2509" s="43" t="s">
        <v>1047</v>
      </c>
    </row>
    <row r="2510" spans="1:3" ht="13.5" customHeight="1" x14ac:dyDescent="0.25">
      <c r="A2510" s="43" t="str">
        <f t="shared" si="57"/>
        <v>1022 - 14 days 3% cash discount, 30 days 1% cash discount, 60 days net</v>
      </c>
      <c r="B2510" s="43" t="s">
        <v>1048</v>
      </c>
      <c r="C2510" s="43" t="s">
        <v>1049</v>
      </c>
    </row>
    <row r="2511" spans="1:3" ht="13.5" customHeight="1" x14ac:dyDescent="0.25">
      <c r="A2511" s="43" t="str">
        <f t="shared" si="57"/>
        <v>1023 - 14 days 4% cash discount, 30 days 2% cash discount, 60 days net</v>
      </c>
      <c r="B2511" s="43" t="s">
        <v>1050</v>
      </c>
      <c r="C2511" s="43" t="s">
        <v>1051</v>
      </c>
    </row>
    <row r="2512" spans="1:3" ht="13.5" customHeight="1" x14ac:dyDescent="0.25">
      <c r="A2512" s="43" t="str">
        <f t="shared" ref="A2512:A2532" si="58">IF(SAP_BYD_CodeList_Payment_DisplayAs=3,CONCATENATE(B2512,SAP_BYD_CodeList_Payment_Delimiter,C2512),IF(SAP_BYD_CodeList_Payment_DisplayAs=1,B2512,C2512))</f>
        <v>1024 - Before end of month 4%,before 15 of next month 2%, before 15 in 2 months due net</v>
      </c>
      <c r="B2512" s="43" t="s">
        <v>1052</v>
      </c>
      <c r="C2512" s="43" t="s">
        <v>1053</v>
      </c>
    </row>
    <row r="2513" spans="1:3" ht="13.5" customHeight="1" x14ac:dyDescent="0.25">
      <c r="A2513" s="43" t="str">
        <f t="shared" si="58"/>
        <v>1025 - Before 15 of next month 2% cash, before end of next month due net</v>
      </c>
      <c r="B2513" s="43" t="s">
        <v>1054</v>
      </c>
      <c r="C2513" s="43" t="s">
        <v>1055</v>
      </c>
    </row>
    <row r="2514" spans="1:3" ht="13.5" customHeight="1" x14ac:dyDescent="0.25">
      <c r="A2514" s="43" t="str">
        <f t="shared" si="58"/>
        <v>1026 - 45 days from Invoice Date, End of month</v>
      </c>
      <c r="B2514" s="43" t="s">
        <v>1491</v>
      </c>
      <c r="C2514" s="43" t="s">
        <v>1488</v>
      </c>
    </row>
    <row r="2515" spans="1:3" ht="13.5" customHeight="1" x14ac:dyDescent="0.25">
      <c r="A2515" s="43" t="str">
        <f t="shared" si="58"/>
        <v>1027 - End of Month of Invoice Date, 45 days</v>
      </c>
      <c r="B2515" s="43" t="s">
        <v>1492</v>
      </c>
      <c r="C2515" s="43" t="s">
        <v>1490</v>
      </c>
    </row>
    <row r="2516" spans="1:3" ht="13.5" customHeight="1" x14ac:dyDescent="0.25">
      <c r="A2516" s="43" t="str">
        <f t="shared" si="58"/>
        <v>ZPTY - 1 year due net</v>
      </c>
      <c r="B2516" s="43" t="s">
        <v>1493</v>
      </c>
      <c r="C2516" s="43" t="s">
        <v>1494</v>
      </c>
    </row>
    <row r="2517" spans="1:3" ht="13.5" customHeight="1" x14ac:dyDescent="0.25">
      <c r="A2517" s="43" t="str">
        <f t="shared" si="58"/>
        <v>1009 - 10 days 5% cash discount, 20 days net</v>
      </c>
      <c r="B2517" s="43" t="s">
        <v>1022</v>
      </c>
      <c r="C2517" s="43" t="s">
        <v>1023</v>
      </c>
    </row>
    <row r="2518" spans="1:3" ht="13.5" customHeight="1" x14ac:dyDescent="0.25">
      <c r="A2518" s="43" t="str">
        <f t="shared" si="58"/>
        <v>1010 - 10 days 3% cash discount, 20 days net</v>
      </c>
      <c r="B2518" s="43" t="s">
        <v>1024</v>
      </c>
      <c r="C2518" s="43" t="s">
        <v>1025</v>
      </c>
    </row>
    <row r="2519" spans="1:3" ht="13.5" customHeight="1" x14ac:dyDescent="0.25">
      <c r="A2519" s="43" t="str">
        <f t="shared" si="58"/>
        <v>1011 - 10 days 2% cash discount, 20 days net</v>
      </c>
      <c r="B2519" s="43" t="s">
        <v>1026</v>
      </c>
      <c r="C2519" s="43" t="s">
        <v>1027</v>
      </c>
    </row>
    <row r="2520" spans="1:3" ht="13.5" customHeight="1" x14ac:dyDescent="0.25">
      <c r="A2520" s="43" t="str">
        <f t="shared" si="58"/>
        <v>1012 - 14 days 5% cash discount, 30 days net</v>
      </c>
      <c r="B2520" s="43" t="s">
        <v>1028</v>
      </c>
      <c r="C2520" s="43" t="s">
        <v>1029</v>
      </c>
    </row>
    <row r="2521" spans="1:3" ht="13.5" customHeight="1" x14ac:dyDescent="0.25">
      <c r="A2521" s="43" t="str">
        <f t="shared" si="58"/>
        <v>1013 - 14 days 3% cash discount, 30 days net</v>
      </c>
      <c r="B2521" s="43" t="s">
        <v>1030</v>
      </c>
      <c r="C2521" s="43" t="s">
        <v>1031</v>
      </c>
    </row>
    <row r="2522" spans="1:3" ht="13.5" customHeight="1" x14ac:dyDescent="0.25">
      <c r="A2522" s="43" t="str">
        <f t="shared" si="58"/>
        <v>1014 - 14 days 2% cash discount, 30 days net</v>
      </c>
      <c r="B2522" s="43" t="s">
        <v>1032</v>
      </c>
      <c r="C2522" s="43" t="s">
        <v>1033</v>
      </c>
    </row>
    <row r="2523" spans="1:3" ht="13.5" customHeight="1" x14ac:dyDescent="0.25">
      <c r="A2523" s="43" t="str">
        <f t="shared" si="58"/>
        <v>1015 - 14 days 5% cash discount, 20 days net</v>
      </c>
      <c r="B2523" s="43" t="s">
        <v>1034</v>
      </c>
      <c r="C2523" s="43" t="s">
        <v>1035</v>
      </c>
    </row>
    <row r="2524" spans="1:3" ht="13.5" customHeight="1" x14ac:dyDescent="0.25">
      <c r="A2524" s="43" t="str">
        <f t="shared" si="58"/>
        <v>1016 - 14 days 3% cash discount, 20 days net</v>
      </c>
      <c r="B2524" s="43" t="s">
        <v>1036</v>
      </c>
      <c r="C2524" s="43" t="s">
        <v>1037</v>
      </c>
    </row>
    <row r="2525" spans="1:3" ht="13.5" customHeight="1" x14ac:dyDescent="0.25">
      <c r="A2525" s="43" t="str">
        <f t="shared" si="58"/>
        <v>1017 - 14 days 2% cash discount, 20 days net</v>
      </c>
      <c r="B2525" s="43" t="s">
        <v>1038</v>
      </c>
      <c r="C2525" s="43" t="s">
        <v>1039</v>
      </c>
    </row>
    <row r="2526" spans="1:3" ht="13.5" customHeight="1" x14ac:dyDescent="0.25">
      <c r="A2526" s="43" t="str">
        <f t="shared" si="58"/>
        <v>1018 - 10 days 3% cash discount, 15 days 2% cash discount, 20 days net</v>
      </c>
      <c r="B2526" s="43" t="s">
        <v>1040</v>
      </c>
      <c r="C2526" s="43" t="s">
        <v>1041</v>
      </c>
    </row>
    <row r="2527" spans="1:3" ht="13.5" customHeight="1" x14ac:dyDescent="0.25">
      <c r="A2527" s="43" t="str">
        <f t="shared" si="58"/>
        <v>1019 - 14 days 3% cash discount, 20 days 2% cash discount, 30 days net</v>
      </c>
      <c r="B2527" s="43" t="s">
        <v>1042</v>
      </c>
      <c r="C2527" s="43" t="s">
        <v>1043</v>
      </c>
    </row>
    <row r="2528" spans="1:3" ht="13.5" customHeight="1" x14ac:dyDescent="0.25">
      <c r="A2528" s="43" t="str">
        <f t="shared" si="58"/>
        <v>1020 - 14 days 3% cash discount, 30 days 2% cash discount, 45 days net</v>
      </c>
      <c r="B2528" s="43" t="s">
        <v>1044</v>
      </c>
      <c r="C2528" s="43" t="s">
        <v>1045</v>
      </c>
    </row>
    <row r="2529" spans="1:3" ht="13.5" customHeight="1" x14ac:dyDescent="0.25">
      <c r="A2529" s="43" t="str">
        <f t="shared" si="58"/>
        <v>1021 - 14 days 2% cash discount, 30 days 1,5% cash discount, 45 days net</v>
      </c>
      <c r="B2529" s="43" t="s">
        <v>1046</v>
      </c>
      <c r="C2529" s="43" t="s">
        <v>1056</v>
      </c>
    </row>
    <row r="2530" spans="1:3" ht="13.5" customHeight="1" x14ac:dyDescent="0.25">
      <c r="A2530" s="43" t="str">
        <f t="shared" si="58"/>
        <v>1022 - 14 days 3% cash discount, 30 days 1% cash discount, 60 days net</v>
      </c>
      <c r="B2530" s="43" t="s">
        <v>1048</v>
      </c>
      <c r="C2530" s="43" t="s">
        <v>1049</v>
      </c>
    </row>
    <row r="2531" spans="1:3" ht="13.5" customHeight="1" x14ac:dyDescent="0.25">
      <c r="A2531" s="43" t="str">
        <f t="shared" si="58"/>
        <v>1023 - 14 days 4% cash discount, 30 days 2% cash discount, 60 days net</v>
      </c>
      <c r="B2531" s="43" t="s">
        <v>1050</v>
      </c>
      <c r="C2531" s="43" t="s">
        <v>1051</v>
      </c>
    </row>
    <row r="2532" spans="1:3" ht="13.5" customHeight="1" x14ac:dyDescent="0.25">
      <c r="A2532" s="43" t="str">
        <f t="shared" si="58"/>
        <v>1024 - Before End of month 4%,Before 15 of next month 2%, Before 15 in 2 months Due net</v>
      </c>
      <c r="B2532" s="43" t="s">
        <v>1052</v>
      </c>
      <c r="C2532" s="43" t="s">
        <v>1057</v>
      </c>
    </row>
    <row r="2533" spans="1:3" ht="13.5" customHeight="1" x14ac:dyDescent="0.25">
      <c r="A2533" s="43" t="str">
        <f t="shared" ref="A2533:A3072" si="59">IF(SAP_BYD_CodeList_Payment_DisplayAs=3,CONCATENATE(B2533,SAP_BYD_CodeList_Payment_Delimiter,C2533),IF(SAP_BYD_CodeList_Payment_DisplayAs=1,B2533,C2533))</f>
        <v>1025 - Before 15 of the next month  2 % cash, Before End of the next month  Due net</v>
      </c>
      <c r="B2533" s="43" t="s">
        <v>1054</v>
      </c>
      <c r="C2533" s="43" t="s">
        <v>1058</v>
      </c>
    </row>
    <row r="2534" spans="1:3" ht="13.5" customHeight="1" x14ac:dyDescent="0.25">
      <c r="A2534" s="43" t="str">
        <f t="shared" si="59"/>
        <v xml:space="preserve"> - </v>
      </c>
      <c r="B2534" s="43"/>
      <c r="C2534" s="43"/>
    </row>
    <row r="2535" spans="1:3" ht="13.5" customHeight="1" x14ac:dyDescent="0.25">
      <c r="A2535" s="43" t="str">
        <f t="shared" si="59"/>
        <v xml:space="preserve"> - </v>
      </c>
      <c r="B2535" s="43"/>
      <c r="C2535" s="43"/>
    </row>
    <row r="2536" spans="1:3" ht="13.5" customHeight="1" x14ac:dyDescent="0.25">
      <c r="A2536" s="43" t="str">
        <f t="shared" si="59"/>
        <v xml:space="preserve"> - </v>
      </c>
      <c r="B2536" s="43"/>
      <c r="C2536" s="43"/>
    </row>
    <row r="2537" spans="1:3" ht="13.5" customHeight="1" x14ac:dyDescent="0.25">
      <c r="A2537" s="43" t="str">
        <f t="shared" si="59"/>
        <v xml:space="preserve"> - </v>
      </c>
      <c r="B2537" s="43"/>
      <c r="C2537" s="43"/>
    </row>
    <row r="2538" spans="1:3" ht="13.5" customHeight="1" x14ac:dyDescent="0.25">
      <c r="A2538" s="43" t="str">
        <f t="shared" si="59"/>
        <v xml:space="preserve"> - </v>
      </c>
      <c r="B2538" s="43"/>
      <c r="C2538" s="43"/>
    </row>
    <row r="2539" spans="1:3" ht="13.5" customHeight="1" x14ac:dyDescent="0.25">
      <c r="A2539" s="43" t="str">
        <f t="shared" si="59"/>
        <v xml:space="preserve"> - </v>
      </c>
      <c r="B2539" s="43"/>
      <c r="C2539" s="43"/>
    </row>
    <row r="2540" spans="1:3" ht="13.5" customHeight="1" x14ac:dyDescent="0.25">
      <c r="A2540" s="43" t="str">
        <f t="shared" si="59"/>
        <v xml:space="preserve"> - </v>
      </c>
      <c r="B2540" s="43"/>
      <c r="C2540" s="43"/>
    </row>
    <row r="2541" spans="1:3" ht="13.5" customHeight="1" x14ac:dyDescent="0.25">
      <c r="A2541" s="43" t="str">
        <f t="shared" si="59"/>
        <v xml:space="preserve"> - </v>
      </c>
      <c r="B2541" s="43"/>
      <c r="C2541" s="43"/>
    </row>
    <row r="2542" spans="1:3" ht="13.5" customHeight="1" x14ac:dyDescent="0.25">
      <c r="A2542" s="43" t="str">
        <f t="shared" si="59"/>
        <v xml:space="preserve"> - </v>
      </c>
      <c r="B2542" s="43"/>
      <c r="C2542" s="43"/>
    </row>
    <row r="2543" spans="1:3" ht="13.5" customHeight="1" x14ac:dyDescent="0.25">
      <c r="A2543" s="43" t="str">
        <f t="shared" ref="A2543:A2606" si="60">IF(SAP_BYD_CodeList_Payment_DisplayAs=3,CONCATENATE(B2543,SAP_BYD_CodeList_Payment_Delimiter,C2543),IF(SAP_BYD_CodeList_Payment_DisplayAs=1,B2543,C2543))</f>
        <v xml:space="preserve"> - </v>
      </c>
      <c r="B2543" s="43"/>
      <c r="C2543" s="43"/>
    </row>
    <row r="2544" spans="1:3" ht="13.5" customHeight="1" x14ac:dyDescent="0.25">
      <c r="A2544" s="43" t="str">
        <f t="shared" si="60"/>
        <v xml:space="preserve"> - </v>
      </c>
      <c r="B2544" s="43"/>
      <c r="C2544" s="43"/>
    </row>
    <row r="2545" spans="1:3" ht="13.5" customHeight="1" x14ac:dyDescent="0.25">
      <c r="A2545" s="43" t="str">
        <f t="shared" si="60"/>
        <v xml:space="preserve"> - </v>
      </c>
      <c r="B2545" s="43"/>
      <c r="C2545" s="43"/>
    </row>
    <row r="2546" spans="1:3" ht="13.5" customHeight="1" x14ac:dyDescent="0.25">
      <c r="A2546" s="43" t="str">
        <f t="shared" si="60"/>
        <v xml:space="preserve"> - </v>
      </c>
      <c r="B2546" s="43"/>
      <c r="C2546" s="43"/>
    </row>
    <row r="2547" spans="1:3" ht="13.5" customHeight="1" x14ac:dyDescent="0.25">
      <c r="A2547" s="43" t="str">
        <f t="shared" si="60"/>
        <v xml:space="preserve"> - </v>
      </c>
      <c r="B2547" s="43"/>
      <c r="C2547" s="43"/>
    </row>
    <row r="2548" spans="1:3" ht="13.5" customHeight="1" x14ac:dyDescent="0.25">
      <c r="A2548" s="43" t="str">
        <f t="shared" si="60"/>
        <v xml:space="preserve"> - </v>
      </c>
      <c r="B2548" s="43"/>
      <c r="C2548" s="43"/>
    </row>
    <row r="2549" spans="1:3" ht="13.5" customHeight="1" x14ac:dyDescent="0.25">
      <c r="A2549" s="43" t="str">
        <f t="shared" si="60"/>
        <v xml:space="preserve"> - </v>
      </c>
      <c r="B2549" s="43"/>
      <c r="C2549" s="43"/>
    </row>
    <row r="2550" spans="1:3" ht="13.5" customHeight="1" x14ac:dyDescent="0.25">
      <c r="A2550" s="43" t="str">
        <f t="shared" si="60"/>
        <v xml:space="preserve"> - </v>
      </c>
      <c r="B2550" s="43"/>
      <c r="C2550" s="43"/>
    </row>
    <row r="2551" spans="1:3" ht="13.5" customHeight="1" x14ac:dyDescent="0.25">
      <c r="A2551" s="43" t="str">
        <f t="shared" si="60"/>
        <v xml:space="preserve"> - </v>
      </c>
      <c r="B2551" s="43"/>
      <c r="C2551" s="43"/>
    </row>
    <row r="2552" spans="1:3" ht="13.5" customHeight="1" x14ac:dyDescent="0.25">
      <c r="A2552" s="43" t="str">
        <f t="shared" si="60"/>
        <v xml:space="preserve"> - </v>
      </c>
      <c r="B2552" s="43"/>
      <c r="C2552" s="43"/>
    </row>
    <row r="2553" spans="1:3" ht="13.5" customHeight="1" x14ac:dyDescent="0.25">
      <c r="A2553" s="43" t="str">
        <f t="shared" si="60"/>
        <v xml:space="preserve"> - </v>
      </c>
      <c r="B2553" s="43"/>
      <c r="C2553" s="43"/>
    </row>
    <row r="2554" spans="1:3" ht="13.5" customHeight="1" x14ac:dyDescent="0.25">
      <c r="A2554" s="43" t="str">
        <f t="shared" si="60"/>
        <v xml:space="preserve"> - </v>
      </c>
      <c r="B2554" s="43"/>
      <c r="C2554" s="43"/>
    </row>
    <row r="2555" spans="1:3" ht="13.5" customHeight="1" x14ac:dyDescent="0.25">
      <c r="A2555" s="43" t="str">
        <f t="shared" si="60"/>
        <v xml:space="preserve"> - </v>
      </c>
      <c r="B2555" s="43"/>
      <c r="C2555" s="43"/>
    </row>
    <row r="2556" spans="1:3" ht="13.5" customHeight="1" x14ac:dyDescent="0.25">
      <c r="A2556" s="43" t="str">
        <f t="shared" si="60"/>
        <v xml:space="preserve"> - </v>
      </c>
      <c r="B2556" s="43"/>
      <c r="C2556" s="43"/>
    </row>
    <row r="2557" spans="1:3" ht="13.5" customHeight="1" x14ac:dyDescent="0.25">
      <c r="A2557" s="43" t="str">
        <f t="shared" si="60"/>
        <v xml:space="preserve"> - </v>
      </c>
      <c r="B2557" s="43"/>
      <c r="C2557" s="43"/>
    </row>
    <row r="2558" spans="1:3" ht="13.5" customHeight="1" x14ac:dyDescent="0.25">
      <c r="A2558" s="43" t="str">
        <f t="shared" si="60"/>
        <v xml:space="preserve"> - </v>
      </c>
      <c r="B2558" s="43"/>
      <c r="C2558" s="43"/>
    </row>
    <row r="2559" spans="1:3" ht="13.5" customHeight="1" x14ac:dyDescent="0.25">
      <c r="A2559" s="43" t="str">
        <f t="shared" si="60"/>
        <v xml:space="preserve"> - </v>
      </c>
      <c r="B2559" s="43"/>
      <c r="C2559" s="43"/>
    </row>
    <row r="2560" spans="1:3" ht="13.5" customHeight="1" x14ac:dyDescent="0.25">
      <c r="A2560" s="43" t="str">
        <f t="shared" si="60"/>
        <v xml:space="preserve"> - </v>
      </c>
      <c r="B2560" s="43"/>
      <c r="C2560" s="43"/>
    </row>
    <row r="2561" spans="1:3" ht="13.5" customHeight="1" x14ac:dyDescent="0.25">
      <c r="A2561" s="43" t="str">
        <f t="shared" si="60"/>
        <v xml:space="preserve"> - </v>
      </c>
      <c r="B2561" s="43"/>
      <c r="C2561" s="43"/>
    </row>
    <row r="2562" spans="1:3" ht="13.5" customHeight="1" x14ac:dyDescent="0.25">
      <c r="A2562" s="43" t="str">
        <f t="shared" si="60"/>
        <v xml:space="preserve"> - </v>
      </c>
      <c r="B2562" s="43"/>
      <c r="C2562" s="43"/>
    </row>
    <row r="2563" spans="1:3" ht="13.5" customHeight="1" x14ac:dyDescent="0.25">
      <c r="A2563" s="43" t="str">
        <f t="shared" si="60"/>
        <v xml:space="preserve"> - </v>
      </c>
      <c r="B2563" s="43"/>
      <c r="C2563" s="43"/>
    </row>
    <row r="2564" spans="1:3" ht="13.5" customHeight="1" x14ac:dyDescent="0.25">
      <c r="A2564" s="43" t="str">
        <f t="shared" si="60"/>
        <v xml:space="preserve"> - </v>
      </c>
      <c r="B2564" s="43"/>
      <c r="C2564" s="43"/>
    </row>
    <row r="2565" spans="1:3" ht="13.5" customHeight="1" x14ac:dyDescent="0.25">
      <c r="A2565" s="43" t="str">
        <f t="shared" si="60"/>
        <v xml:space="preserve"> - </v>
      </c>
      <c r="B2565" s="43"/>
      <c r="C2565" s="43"/>
    </row>
    <row r="2566" spans="1:3" ht="13.5" customHeight="1" x14ac:dyDescent="0.25">
      <c r="A2566" s="43" t="str">
        <f t="shared" si="60"/>
        <v xml:space="preserve"> - </v>
      </c>
      <c r="B2566" s="43"/>
      <c r="C2566" s="43"/>
    </row>
    <row r="2567" spans="1:3" ht="13.5" customHeight="1" x14ac:dyDescent="0.25">
      <c r="A2567" s="43" t="str">
        <f t="shared" si="60"/>
        <v xml:space="preserve"> - </v>
      </c>
      <c r="B2567" s="43"/>
      <c r="C2567" s="43"/>
    </row>
    <row r="2568" spans="1:3" ht="13.5" customHeight="1" x14ac:dyDescent="0.25">
      <c r="A2568" s="43" t="str">
        <f t="shared" si="60"/>
        <v xml:space="preserve"> - </v>
      </c>
      <c r="B2568" s="43"/>
      <c r="C2568" s="43"/>
    </row>
    <row r="2569" spans="1:3" ht="13.5" customHeight="1" x14ac:dyDescent="0.25">
      <c r="A2569" s="43" t="str">
        <f t="shared" si="60"/>
        <v xml:space="preserve"> - </v>
      </c>
      <c r="B2569" s="43"/>
      <c r="C2569" s="43"/>
    </row>
    <row r="2570" spans="1:3" ht="13.5" customHeight="1" x14ac:dyDescent="0.25">
      <c r="A2570" s="43" t="str">
        <f t="shared" si="60"/>
        <v xml:space="preserve"> - </v>
      </c>
      <c r="B2570" s="43"/>
      <c r="C2570" s="43"/>
    </row>
    <row r="2571" spans="1:3" ht="13.5" customHeight="1" x14ac:dyDescent="0.25">
      <c r="A2571" s="43" t="str">
        <f t="shared" si="60"/>
        <v xml:space="preserve"> - </v>
      </c>
      <c r="B2571" s="43"/>
      <c r="C2571" s="43"/>
    </row>
    <row r="2572" spans="1:3" ht="13.5" customHeight="1" x14ac:dyDescent="0.25">
      <c r="A2572" s="43" t="str">
        <f t="shared" si="60"/>
        <v xml:space="preserve"> - </v>
      </c>
      <c r="B2572" s="43"/>
      <c r="C2572" s="43"/>
    </row>
    <row r="2573" spans="1:3" ht="13.5" customHeight="1" x14ac:dyDescent="0.25">
      <c r="A2573" s="43" t="str">
        <f t="shared" si="60"/>
        <v xml:space="preserve"> - </v>
      </c>
      <c r="B2573" s="43"/>
      <c r="C2573" s="43"/>
    </row>
    <row r="2574" spans="1:3" ht="13.5" customHeight="1" x14ac:dyDescent="0.25">
      <c r="A2574" s="43" t="str">
        <f t="shared" si="60"/>
        <v xml:space="preserve"> - </v>
      </c>
      <c r="B2574" s="43"/>
      <c r="C2574" s="43"/>
    </row>
    <row r="2575" spans="1:3" ht="13.5" customHeight="1" x14ac:dyDescent="0.25">
      <c r="A2575" s="43" t="str">
        <f t="shared" si="60"/>
        <v xml:space="preserve"> - </v>
      </c>
      <c r="B2575" s="43"/>
      <c r="C2575" s="43"/>
    </row>
    <row r="2576" spans="1:3" ht="13.5" customHeight="1" x14ac:dyDescent="0.25">
      <c r="A2576" s="43" t="str">
        <f t="shared" si="60"/>
        <v xml:space="preserve"> - </v>
      </c>
      <c r="B2576" s="43"/>
      <c r="C2576" s="43"/>
    </row>
    <row r="2577" spans="1:3" ht="13.5" customHeight="1" x14ac:dyDescent="0.25">
      <c r="A2577" s="43" t="str">
        <f t="shared" si="60"/>
        <v xml:space="preserve"> - </v>
      </c>
      <c r="B2577" s="43"/>
      <c r="C2577" s="43"/>
    </row>
    <row r="2578" spans="1:3" ht="13.5" customHeight="1" x14ac:dyDescent="0.25">
      <c r="A2578" s="43" t="str">
        <f t="shared" si="60"/>
        <v xml:space="preserve"> - </v>
      </c>
      <c r="B2578" s="43"/>
      <c r="C2578" s="43"/>
    </row>
    <row r="2579" spans="1:3" ht="13.5" customHeight="1" x14ac:dyDescent="0.25">
      <c r="A2579" s="43" t="str">
        <f t="shared" si="60"/>
        <v xml:space="preserve"> - </v>
      </c>
      <c r="B2579" s="43"/>
      <c r="C2579" s="43"/>
    </row>
    <row r="2580" spans="1:3" ht="13.5" customHeight="1" x14ac:dyDescent="0.25">
      <c r="A2580" s="43" t="str">
        <f t="shared" si="60"/>
        <v xml:space="preserve"> - </v>
      </c>
      <c r="B2580" s="43"/>
      <c r="C2580" s="43"/>
    </row>
    <row r="2581" spans="1:3" ht="13.5" customHeight="1" x14ac:dyDescent="0.25">
      <c r="A2581" s="43" t="str">
        <f t="shared" si="60"/>
        <v xml:space="preserve"> - </v>
      </c>
      <c r="B2581" s="43"/>
      <c r="C2581" s="43"/>
    </row>
    <row r="2582" spans="1:3" ht="13.5" customHeight="1" x14ac:dyDescent="0.25">
      <c r="A2582" s="43" t="str">
        <f t="shared" si="60"/>
        <v xml:space="preserve"> - </v>
      </c>
      <c r="B2582" s="43"/>
      <c r="C2582" s="43"/>
    </row>
    <row r="2583" spans="1:3" ht="13.5" customHeight="1" x14ac:dyDescent="0.25">
      <c r="A2583" s="43" t="str">
        <f t="shared" si="60"/>
        <v xml:space="preserve"> - </v>
      </c>
      <c r="B2583" s="43"/>
      <c r="C2583" s="43"/>
    </row>
    <row r="2584" spans="1:3" ht="13.5" customHeight="1" x14ac:dyDescent="0.25">
      <c r="A2584" s="43" t="str">
        <f t="shared" si="60"/>
        <v xml:space="preserve"> - </v>
      </c>
      <c r="B2584" s="43"/>
      <c r="C2584" s="43"/>
    </row>
    <row r="2585" spans="1:3" ht="13.5" customHeight="1" x14ac:dyDescent="0.25">
      <c r="A2585" s="43" t="str">
        <f t="shared" si="60"/>
        <v xml:space="preserve"> - </v>
      </c>
      <c r="B2585" s="43"/>
      <c r="C2585" s="43"/>
    </row>
    <row r="2586" spans="1:3" ht="13.5" customHeight="1" x14ac:dyDescent="0.25">
      <c r="A2586" s="43" t="str">
        <f t="shared" si="60"/>
        <v xml:space="preserve"> - </v>
      </c>
      <c r="B2586" s="43"/>
      <c r="C2586" s="43"/>
    </row>
    <row r="2587" spans="1:3" ht="13.5" customHeight="1" x14ac:dyDescent="0.25">
      <c r="A2587" s="43" t="str">
        <f t="shared" si="60"/>
        <v xml:space="preserve"> - </v>
      </c>
      <c r="B2587" s="43"/>
      <c r="C2587" s="43"/>
    </row>
    <row r="2588" spans="1:3" ht="13.5" customHeight="1" x14ac:dyDescent="0.25">
      <c r="A2588" s="43" t="str">
        <f t="shared" si="60"/>
        <v xml:space="preserve"> - </v>
      </c>
      <c r="B2588" s="43"/>
      <c r="C2588" s="43"/>
    </row>
    <row r="2589" spans="1:3" ht="13.5" customHeight="1" x14ac:dyDescent="0.25">
      <c r="A2589" s="43" t="str">
        <f t="shared" si="60"/>
        <v xml:space="preserve"> - </v>
      </c>
      <c r="B2589" s="43"/>
      <c r="C2589" s="43"/>
    </row>
    <row r="2590" spans="1:3" ht="13.5" customHeight="1" x14ac:dyDescent="0.25">
      <c r="A2590" s="43" t="str">
        <f t="shared" si="60"/>
        <v xml:space="preserve"> - </v>
      </c>
      <c r="B2590" s="43"/>
      <c r="C2590" s="43"/>
    </row>
    <row r="2591" spans="1:3" ht="13.5" customHeight="1" x14ac:dyDescent="0.25">
      <c r="A2591" s="43" t="str">
        <f t="shared" si="60"/>
        <v xml:space="preserve"> - </v>
      </c>
      <c r="B2591" s="43"/>
      <c r="C2591" s="43"/>
    </row>
    <row r="2592" spans="1:3" ht="13.5" customHeight="1" x14ac:dyDescent="0.25">
      <c r="A2592" s="43" t="str">
        <f t="shared" si="60"/>
        <v xml:space="preserve"> - </v>
      </c>
      <c r="B2592" s="43"/>
      <c r="C2592" s="43"/>
    </row>
    <row r="2593" spans="1:3" ht="13.5" customHeight="1" x14ac:dyDescent="0.25">
      <c r="A2593" s="43" t="str">
        <f t="shared" si="60"/>
        <v xml:space="preserve"> - </v>
      </c>
      <c r="B2593" s="43"/>
      <c r="C2593" s="43"/>
    </row>
    <row r="2594" spans="1:3" ht="13.5" customHeight="1" x14ac:dyDescent="0.25">
      <c r="A2594" s="43" t="str">
        <f t="shared" si="60"/>
        <v xml:space="preserve"> - </v>
      </c>
      <c r="B2594" s="43"/>
      <c r="C2594" s="43"/>
    </row>
    <row r="2595" spans="1:3" ht="13.5" customHeight="1" x14ac:dyDescent="0.25">
      <c r="A2595" s="43" t="str">
        <f t="shared" si="60"/>
        <v xml:space="preserve"> - </v>
      </c>
      <c r="B2595" s="43"/>
      <c r="C2595" s="43"/>
    </row>
    <row r="2596" spans="1:3" ht="13.5" customHeight="1" x14ac:dyDescent="0.25">
      <c r="A2596" s="43" t="str">
        <f t="shared" si="60"/>
        <v xml:space="preserve"> - </v>
      </c>
      <c r="B2596" s="43"/>
      <c r="C2596" s="43"/>
    </row>
    <row r="2597" spans="1:3" ht="13.5" customHeight="1" x14ac:dyDescent="0.25">
      <c r="A2597" s="43" t="str">
        <f t="shared" si="60"/>
        <v xml:space="preserve"> - </v>
      </c>
      <c r="B2597" s="43"/>
      <c r="C2597" s="43"/>
    </row>
    <row r="2598" spans="1:3" ht="13.5" customHeight="1" x14ac:dyDescent="0.25">
      <c r="A2598" s="43" t="str">
        <f t="shared" si="60"/>
        <v xml:space="preserve"> - </v>
      </c>
      <c r="B2598" s="43"/>
      <c r="C2598" s="43"/>
    </row>
    <row r="2599" spans="1:3" ht="13.5" customHeight="1" x14ac:dyDescent="0.25">
      <c r="A2599" s="43" t="str">
        <f t="shared" si="60"/>
        <v xml:space="preserve"> - </v>
      </c>
      <c r="B2599" s="43"/>
      <c r="C2599" s="43"/>
    </row>
    <row r="2600" spans="1:3" ht="13.5" customHeight="1" x14ac:dyDescent="0.25">
      <c r="A2600" s="43" t="str">
        <f t="shared" si="60"/>
        <v xml:space="preserve"> - </v>
      </c>
      <c r="B2600" s="43"/>
      <c r="C2600" s="43"/>
    </row>
    <row r="2601" spans="1:3" ht="13.5" customHeight="1" x14ac:dyDescent="0.25">
      <c r="A2601" s="43" t="str">
        <f t="shared" si="60"/>
        <v xml:space="preserve"> - </v>
      </c>
      <c r="B2601" s="43"/>
      <c r="C2601" s="43"/>
    </row>
    <row r="2602" spans="1:3" ht="13.5" customHeight="1" x14ac:dyDescent="0.25">
      <c r="A2602" s="43" t="str">
        <f t="shared" si="60"/>
        <v xml:space="preserve"> - </v>
      </c>
      <c r="B2602" s="43"/>
      <c r="C2602" s="43"/>
    </row>
    <row r="2603" spans="1:3" ht="13.5" customHeight="1" x14ac:dyDescent="0.25">
      <c r="A2603" s="43" t="str">
        <f t="shared" si="60"/>
        <v xml:space="preserve"> - </v>
      </c>
      <c r="B2603" s="43"/>
      <c r="C2603" s="43"/>
    </row>
    <row r="2604" spans="1:3" ht="13.5" customHeight="1" x14ac:dyDescent="0.25">
      <c r="A2604" s="43" t="str">
        <f t="shared" si="60"/>
        <v xml:space="preserve"> - </v>
      </c>
      <c r="B2604" s="43"/>
      <c r="C2604" s="43"/>
    </row>
    <row r="2605" spans="1:3" ht="13.5" customHeight="1" x14ac:dyDescent="0.25">
      <c r="A2605" s="43" t="str">
        <f t="shared" si="60"/>
        <v xml:space="preserve"> - </v>
      </c>
      <c r="B2605" s="43"/>
      <c r="C2605" s="43"/>
    </row>
    <row r="2606" spans="1:3" ht="13.5" customHeight="1" x14ac:dyDescent="0.25">
      <c r="A2606" s="43" t="str">
        <f t="shared" si="60"/>
        <v xml:space="preserve"> - </v>
      </c>
      <c r="B2606" s="43"/>
      <c r="C2606" s="43"/>
    </row>
    <row r="2607" spans="1:3" ht="13.5" customHeight="1" x14ac:dyDescent="0.25">
      <c r="A2607" s="43" t="str">
        <f t="shared" ref="A2607:A2670" si="61">IF(SAP_BYD_CodeList_Payment_DisplayAs=3,CONCATENATE(B2607,SAP_BYD_CodeList_Payment_Delimiter,C2607),IF(SAP_BYD_CodeList_Payment_DisplayAs=1,B2607,C2607))</f>
        <v xml:space="preserve"> - </v>
      </c>
      <c r="B2607" s="43"/>
      <c r="C2607" s="43"/>
    </row>
    <row r="2608" spans="1:3" ht="13.5" customHeight="1" x14ac:dyDescent="0.25">
      <c r="A2608" s="43" t="str">
        <f t="shared" si="61"/>
        <v xml:space="preserve"> - </v>
      </c>
      <c r="B2608" s="43"/>
      <c r="C2608" s="43"/>
    </row>
    <row r="2609" spans="1:3" ht="13.5" customHeight="1" x14ac:dyDescent="0.25">
      <c r="A2609" s="43" t="str">
        <f t="shared" si="61"/>
        <v xml:space="preserve"> - </v>
      </c>
      <c r="B2609" s="43"/>
      <c r="C2609" s="43"/>
    </row>
    <row r="2610" spans="1:3" ht="13.5" customHeight="1" x14ac:dyDescent="0.25">
      <c r="A2610" s="43" t="str">
        <f t="shared" si="61"/>
        <v xml:space="preserve"> - </v>
      </c>
      <c r="B2610" s="43"/>
      <c r="C2610" s="43"/>
    </row>
    <row r="2611" spans="1:3" ht="13.5" customHeight="1" x14ac:dyDescent="0.25">
      <c r="A2611" s="43" t="str">
        <f t="shared" si="61"/>
        <v xml:space="preserve"> - </v>
      </c>
      <c r="B2611" s="43"/>
      <c r="C2611" s="43"/>
    </row>
    <row r="2612" spans="1:3" ht="13.5" customHeight="1" x14ac:dyDescent="0.25">
      <c r="A2612" s="43" t="str">
        <f t="shared" si="61"/>
        <v xml:space="preserve"> - </v>
      </c>
      <c r="B2612" s="43"/>
      <c r="C2612" s="43"/>
    </row>
    <row r="2613" spans="1:3" ht="13.5" customHeight="1" x14ac:dyDescent="0.25">
      <c r="A2613" s="43" t="str">
        <f t="shared" si="61"/>
        <v xml:space="preserve"> - </v>
      </c>
      <c r="B2613" s="43"/>
      <c r="C2613" s="43"/>
    </row>
    <row r="2614" spans="1:3" ht="13.5" customHeight="1" x14ac:dyDescent="0.25">
      <c r="A2614" s="43" t="str">
        <f t="shared" si="61"/>
        <v xml:space="preserve"> - </v>
      </c>
      <c r="B2614" s="43"/>
      <c r="C2614" s="43"/>
    </row>
    <row r="2615" spans="1:3" ht="13.5" customHeight="1" x14ac:dyDescent="0.25">
      <c r="A2615" s="43" t="str">
        <f t="shared" si="61"/>
        <v xml:space="preserve"> - </v>
      </c>
      <c r="B2615" s="43"/>
      <c r="C2615" s="43"/>
    </row>
    <row r="2616" spans="1:3" ht="13.5" customHeight="1" x14ac:dyDescent="0.25">
      <c r="A2616" s="43" t="str">
        <f t="shared" si="61"/>
        <v xml:space="preserve"> - </v>
      </c>
      <c r="B2616" s="43"/>
      <c r="C2616" s="43"/>
    </row>
    <row r="2617" spans="1:3" ht="13.5" customHeight="1" x14ac:dyDescent="0.25">
      <c r="A2617" s="43" t="str">
        <f t="shared" si="61"/>
        <v xml:space="preserve"> - </v>
      </c>
      <c r="B2617" s="43"/>
      <c r="C2617" s="43"/>
    </row>
    <row r="2618" spans="1:3" ht="13.5" customHeight="1" x14ac:dyDescent="0.25">
      <c r="A2618" s="43" t="str">
        <f t="shared" si="61"/>
        <v xml:space="preserve"> - </v>
      </c>
      <c r="B2618" s="43"/>
      <c r="C2618" s="43"/>
    </row>
    <row r="2619" spans="1:3" ht="13.5" customHeight="1" x14ac:dyDescent="0.25">
      <c r="A2619" s="43" t="str">
        <f t="shared" si="61"/>
        <v xml:space="preserve"> - </v>
      </c>
      <c r="B2619" s="43"/>
      <c r="C2619" s="43"/>
    </row>
    <row r="2620" spans="1:3" ht="13.5" customHeight="1" x14ac:dyDescent="0.25">
      <c r="A2620" s="43" t="str">
        <f t="shared" si="61"/>
        <v xml:space="preserve"> - </v>
      </c>
      <c r="B2620" s="43"/>
      <c r="C2620" s="43"/>
    </row>
    <row r="2621" spans="1:3" ht="13.5" customHeight="1" x14ac:dyDescent="0.25">
      <c r="A2621" s="43" t="str">
        <f t="shared" si="61"/>
        <v xml:space="preserve"> - </v>
      </c>
      <c r="B2621" s="43"/>
      <c r="C2621" s="43"/>
    </row>
    <row r="2622" spans="1:3" ht="13.5" customHeight="1" x14ac:dyDescent="0.25">
      <c r="A2622" s="43" t="str">
        <f t="shared" si="61"/>
        <v xml:space="preserve"> - </v>
      </c>
      <c r="B2622" s="43"/>
      <c r="C2622" s="43"/>
    </row>
    <row r="2623" spans="1:3" ht="13.5" customHeight="1" x14ac:dyDescent="0.25">
      <c r="A2623" s="43" t="str">
        <f t="shared" si="61"/>
        <v xml:space="preserve"> - </v>
      </c>
      <c r="B2623" s="43"/>
      <c r="C2623" s="43"/>
    </row>
    <row r="2624" spans="1:3" ht="13.5" customHeight="1" x14ac:dyDescent="0.25">
      <c r="A2624" s="43" t="str">
        <f t="shared" si="61"/>
        <v xml:space="preserve"> - </v>
      </c>
      <c r="B2624" s="43"/>
      <c r="C2624" s="43"/>
    </row>
    <row r="2625" spans="1:3" ht="13.5" customHeight="1" x14ac:dyDescent="0.25">
      <c r="A2625" s="43" t="str">
        <f t="shared" si="61"/>
        <v xml:space="preserve"> - </v>
      </c>
      <c r="B2625" s="43"/>
      <c r="C2625" s="43"/>
    </row>
    <row r="2626" spans="1:3" ht="13.5" customHeight="1" x14ac:dyDescent="0.25">
      <c r="A2626" s="43" t="str">
        <f t="shared" si="61"/>
        <v xml:space="preserve"> - </v>
      </c>
      <c r="B2626" s="43"/>
      <c r="C2626" s="43"/>
    </row>
    <row r="2627" spans="1:3" ht="13.5" customHeight="1" x14ac:dyDescent="0.25">
      <c r="A2627" s="43" t="str">
        <f t="shared" si="61"/>
        <v xml:space="preserve"> - </v>
      </c>
      <c r="B2627" s="43"/>
      <c r="C2627" s="43"/>
    </row>
    <row r="2628" spans="1:3" ht="13.5" customHeight="1" x14ac:dyDescent="0.25">
      <c r="A2628" s="43" t="str">
        <f t="shared" si="61"/>
        <v xml:space="preserve"> - </v>
      </c>
      <c r="B2628" s="43"/>
      <c r="C2628" s="43"/>
    </row>
    <row r="2629" spans="1:3" ht="13.5" customHeight="1" x14ac:dyDescent="0.25">
      <c r="A2629" s="43" t="str">
        <f t="shared" si="61"/>
        <v xml:space="preserve"> - </v>
      </c>
      <c r="B2629" s="43"/>
      <c r="C2629" s="43"/>
    </row>
    <row r="2630" spans="1:3" ht="13.5" customHeight="1" x14ac:dyDescent="0.25">
      <c r="A2630" s="43" t="str">
        <f t="shared" si="61"/>
        <v xml:space="preserve"> - </v>
      </c>
      <c r="B2630" s="43"/>
      <c r="C2630" s="43"/>
    </row>
    <row r="2631" spans="1:3" ht="13.5" customHeight="1" x14ac:dyDescent="0.25">
      <c r="A2631" s="43" t="str">
        <f t="shared" si="61"/>
        <v xml:space="preserve"> - </v>
      </c>
      <c r="B2631" s="43"/>
      <c r="C2631" s="43"/>
    </row>
    <row r="2632" spans="1:3" ht="13.5" customHeight="1" x14ac:dyDescent="0.25">
      <c r="A2632" s="43" t="str">
        <f t="shared" si="61"/>
        <v xml:space="preserve"> - </v>
      </c>
      <c r="B2632" s="43"/>
      <c r="C2632" s="43"/>
    </row>
    <row r="2633" spans="1:3" ht="13.5" customHeight="1" x14ac:dyDescent="0.25">
      <c r="A2633" s="43" t="str">
        <f t="shared" si="61"/>
        <v xml:space="preserve"> - </v>
      </c>
      <c r="B2633" s="43"/>
      <c r="C2633" s="43"/>
    </row>
    <row r="2634" spans="1:3" ht="13.5" customHeight="1" x14ac:dyDescent="0.25">
      <c r="A2634" s="43" t="str">
        <f t="shared" si="61"/>
        <v xml:space="preserve"> - </v>
      </c>
      <c r="B2634" s="43"/>
      <c r="C2634" s="43"/>
    </row>
    <row r="2635" spans="1:3" ht="13.5" customHeight="1" x14ac:dyDescent="0.25">
      <c r="A2635" s="43" t="str">
        <f t="shared" si="61"/>
        <v xml:space="preserve"> - </v>
      </c>
      <c r="B2635" s="43"/>
      <c r="C2635" s="43"/>
    </row>
    <row r="2636" spans="1:3" ht="13.5" customHeight="1" x14ac:dyDescent="0.25">
      <c r="A2636" s="43" t="str">
        <f t="shared" si="61"/>
        <v xml:space="preserve"> - </v>
      </c>
      <c r="B2636" s="43"/>
      <c r="C2636" s="43"/>
    </row>
    <row r="2637" spans="1:3" ht="13.5" customHeight="1" x14ac:dyDescent="0.25">
      <c r="A2637" s="43" t="str">
        <f t="shared" si="61"/>
        <v xml:space="preserve"> - </v>
      </c>
      <c r="B2637" s="43"/>
      <c r="C2637" s="43"/>
    </row>
    <row r="2638" spans="1:3" ht="13.5" customHeight="1" x14ac:dyDescent="0.25">
      <c r="A2638" s="43" t="str">
        <f t="shared" si="61"/>
        <v xml:space="preserve"> - </v>
      </c>
      <c r="B2638" s="43"/>
      <c r="C2638" s="43"/>
    </row>
    <row r="2639" spans="1:3" ht="13.5" customHeight="1" x14ac:dyDescent="0.25">
      <c r="A2639" s="43" t="str">
        <f t="shared" si="61"/>
        <v xml:space="preserve"> - </v>
      </c>
      <c r="B2639" s="43"/>
      <c r="C2639" s="43"/>
    </row>
    <row r="2640" spans="1:3" ht="13.5" customHeight="1" x14ac:dyDescent="0.25">
      <c r="A2640" s="43" t="str">
        <f t="shared" si="61"/>
        <v xml:space="preserve"> - </v>
      </c>
      <c r="B2640" s="43"/>
      <c r="C2640" s="43"/>
    </row>
    <row r="2641" spans="1:3" ht="13.5" customHeight="1" x14ac:dyDescent="0.25">
      <c r="A2641" s="43" t="str">
        <f t="shared" si="61"/>
        <v xml:space="preserve"> - </v>
      </c>
      <c r="B2641" s="43"/>
      <c r="C2641" s="43"/>
    </row>
    <row r="2642" spans="1:3" ht="13.5" customHeight="1" x14ac:dyDescent="0.25">
      <c r="A2642" s="43" t="str">
        <f t="shared" si="61"/>
        <v xml:space="preserve"> - </v>
      </c>
      <c r="B2642" s="43"/>
      <c r="C2642" s="43"/>
    </row>
    <row r="2643" spans="1:3" ht="13.5" customHeight="1" x14ac:dyDescent="0.25">
      <c r="A2643" s="43" t="str">
        <f t="shared" si="61"/>
        <v xml:space="preserve"> - </v>
      </c>
      <c r="B2643" s="43"/>
      <c r="C2643" s="43"/>
    </row>
    <row r="2644" spans="1:3" ht="13.5" customHeight="1" x14ac:dyDescent="0.25">
      <c r="A2644" s="43" t="str">
        <f t="shared" si="61"/>
        <v xml:space="preserve"> - </v>
      </c>
      <c r="B2644" s="43"/>
      <c r="C2644" s="43"/>
    </row>
    <row r="2645" spans="1:3" ht="13.5" customHeight="1" x14ac:dyDescent="0.25">
      <c r="A2645" s="43" t="str">
        <f t="shared" si="61"/>
        <v xml:space="preserve"> - </v>
      </c>
      <c r="B2645" s="43"/>
      <c r="C2645" s="43"/>
    </row>
    <row r="2646" spans="1:3" ht="13.5" customHeight="1" x14ac:dyDescent="0.25">
      <c r="A2646" s="43" t="str">
        <f t="shared" si="61"/>
        <v xml:space="preserve"> - </v>
      </c>
      <c r="B2646" s="43"/>
      <c r="C2646" s="43"/>
    </row>
    <row r="2647" spans="1:3" ht="13.5" customHeight="1" x14ac:dyDescent="0.25">
      <c r="A2647" s="43" t="str">
        <f t="shared" si="61"/>
        <v xml:space="preserve"> - </v>
      </c>
      <c r="B2647" s="43"/>
      <c r="C2647" s="43"/>
    </row>
    <row r="2648" spans="1:3" ht="13.5" customHeight="1" x14ac:dyDescent="0.25">
      <c r="A2648" s="43" t="str">
        <f t="shared" si="61"/>
        <v xml:space="preserve"> - </v>
      </c>
      <c r="B2648" s="43"/>
      <c r="C2648" s="43"/>
    </row>
    <row r="2649" spans="1:3" ht="13.5" customHeight="1" x14ac:dyDescent="0.25">
      <c r="A2649" s="43" t="str">
        <f t="shared" si="61"/>
        <v xml:space="preserve"> - </v>
      </c>
      <c r="B2649" s="43"/>
      <c r="C2649" s="43"/>
    </row>
    <row r="2650" spans="1:3" ht="13.5" customHeight="1" x14ac:dyDescent="0.25">
      <c r="A2650" s="43" t="str">
        <f t="shared" si="61"/>
        <v xml:space="preserve"> - </v>
      </c>
      <c r="B2650" s="43"/>
      <c r="C2650" s="43"/>
    </row>
    <row r="2651" spans="1:3" ht="13.5" customHeight="1" x14ac:dyDescent="0.25">
      <c r="A2651" s="43" t="str">
        <f t="shared" si="61"/>
        <v xml:space="preserve"> - </v>
      </c>
      <c r="B2651" s="43"/>
      <c r="C2651" s="43"/>
    </row>
    <row r="2652" spans="1:3" ht="13.5" customHeight="1" x14ac:dyDescent="0.25">
      <c r="A2652" s="43" t="str">
        <f t="shared" si="61"/>
        <v xml:space="preserve"> - </v>
      </c>
      <c r="B2652" s="43"/>
      <c r="C2652" s="43"/>
    </row>
    <row r="2653" spans="1:3" ht="13.5" customHeight="1" x14ac:dyDescent="0.25">
      <c r="A2653" s="43" t="str">
        <f t="shared" si="61"/>
        <v xml:space="preserve"> - </v>
      </c>
      <c r="B2653" s="43"/>
      <c r="C2653" s="43"/>
    </row>
    <row r="2654" spans="1:3" ht="13.5" customHeight="1" x14ac:dyDescent="0.25">
      <c r="A2654" s="43" t="str">
        <f t="shared" si="61"/>
        <v xml:space="preserve"> - </v>
      </c>
      <c r="B2654" s="43"/>
      <c r="C2654" s="43"/>
    </row>
    <row r="2655" spans="1:3" ht="13.5" customHeight="1" x14ac:dyDescent="0.25">
      <c r="A2655" s="43" t="str">
        <f t="shared" si="61"/>
        <v xml:space="preserve"> - </v>
      </c>
      <c r="B2655" s="43"/>
      <c r="C2655" s="43"/>
    </row>
    <row r="2656" spans="1:3" ht="13.5" customHeight="1" x14ac:dyDescent="0.25">
      <c r="A2656" s="43" t="str">
        <f t="shared" si="61"/>
        <v xml:space="preserve"> - </v>
      </c>
      <c r="B2656" s="43"/>
      <c r="C2656" s="43"/>
    </row>
    <row r="2657" spans="1:3" ht="13.5" customHeight="1" x14ac:dyDescent="0.25">
      <c r="A2657" s="43" t="str">
        <f t="shared" si="61"/>
        <v xml:space="preserve"> - </v>
      </c>
      <c r="B2657" s="43"/>
      <c r="C2657" s="43"/>
    </row>
    <row r="2658" spans="1:3" ht="13.5" customHeight="1" x14ac:dyDescent="0.25">
      <c r="A2658" s="43" t="str">
        <f t="shared" si="61"/>
        <v xml:space="preserve"> - </v>
      </c>
      <c r="B2658" s="43"/>
      <c r="C2658" s="43"/>
    </row>
    <row r="2659" spans="1:3" ht="13.5" customHeight="1" x14ac:dyDescent="0.25">
      <c r="A2659" s="43" t="str">
        <f t="shared" si="61"/>
        <v xml:space="preserve"> - </v>
      </c>
      <c r="B2659" s="43"/>
      <c r="C2659" s="43"/>
    </row>
    <row r="2660" spans="1:3" ht="13.5" customHeight="1" x14ac:dyDescent="0.25">
      <c r="A2660" s="43" t="str">
        <f t="shared" si="61"/>
        <v xml:space="preserve"> - </v>
      </c>
      <c r="B2660" s="43"/>
      <c r="C2660" s="43"/>
    </row>
    <row r="2661" spans="1:3" ht="13.5" customHeight="1" x14ac:dyDescent="0.25">
      <c r="A2661" s="43" t="str">
        <f t="shared" si="61"/>
        <v xml:space="preserve"> - </v>
      </c>
      <c r="B2661" s="43"/>
      <c r="C2661" s="43"/>
    </row>
    <row r="2662" spans="1:3" ht="13.5" customHeight="1" x14ac:dyDescent="0.25">
      <c r="A2662" s="43" t="str">
        <f t="shared" si="61"/>
        <v xml:space="preserve"> - </v>
      </c>
      <c r="B2662" s="43"/>
      <c r="C2662" s="43"/>
    </row>
    <row r="2663" spans="1:3" ht="13.5" customHeight="1" x14ac:dyDescent="0.25">
      <c r="A2663" s="43" t="str">
        <f t="shared" si="61"/>
        <v xml:space="preserve"> - </v>
      </c>
      <c r="B2663" s="43"/>
      <c r="C2663" s="43"/>
    </row>
    <row r="2664" spans="1:3" ht="13.5" customHeight="1" x14ac:dyDescent="0.25">
      <c r="A2664" s="43" t="str">
        <f t="shared" si="61"/>
        <v xml:space="preserve"> - </v>
      </c>
      <c r="B2664" s="43"/>
      <c r="C2664" s="43"/>
    </row>
    <row r="2665" spans="1:3" ht="13.5" customHeight="1" x14ac:dyDescent="0.25">
      <c r="A2665" s="43" t="str">
        <f t="shared" si="61"/>
        <v xml:space="preserve"> - </v>
      </c>
      <c r="B2665" s="43"/>
      <c r="C2665" s="43"/>
    </row>
    <row r="2666" spans="1:3" ht="13.5" customHeight="1" x14ac:dyDescent="0.25">
      <c r="A2666" s="43" t="str">
        <f t="shared" si="61"/>
        <v xml:space="preserve"> - </v>
      </c>
      <c r="B2666" s="43"/>
      <c r="C2666" s="43"/>
    </row>
    <row r="2667" spans="1:3" ht="13.5" customHeight="1" x14ac:dyDescent="0.25">
      <c r="A2667" s="43" t="str">
        <f t="shared" si="61"/>
        <v xml:space="preserve"> - </v>
      </c>
      <c r="B2667" s="43"/>
      <c r="C2667" s="43"/>
    </row>
    <row r="2668" spans="1:3" ht="13.5" customHeight="1" x14ac:dyDescent="0.25">
      <c r="A2668" s="43" t="str">
        <f t="shared" si="61"/>
        <v xml:space="preserve"> - </v>
      </c>
      <c r="B2668" s="43"/>
      <c r="C2668" s="43"/>
    </row>
    <row r="2669" spans="1:3" ht="13.5" customHeight="1" x14ac:dyDescent="0.25">
      <c r="A2669" s="43" t="str">
        <f t="shared" si="61"/>
        <v xml:space="preserve"> - </v>
      </c>
      <c r="B2669" s="43"/>
      <c r="C2669" s="43"/>
    </row>
    <row r="2670" spans="1:3" ht="13.5" customHeight="1" x14ac:dyDescent="0.25">
      <c r="A2670" s="43" t="str">
        <f t="shared" si="61"/>
        <v xml:space="preserve"> - </v>
      </c>
      <c r="B2670" s="43"/>
      <c r="C2670" s="43"/>
    </row>
    <row r="2671" spans="1:3" ht="13.5" customHeight="1" x14ac:dyDescent="0.25">
      <c r="A2671" s="43" t="str">
        <f t="shared" ref="A2671:A2734" si="62">IF(SAP_BYD_CodeList_Payment_DisplayAs=3,CONCATENATE(B2671,SAP_BYD_CodeList_Payment_Delimiter,C2671),IF(SAP_BYD_CodeList_Payment_DisplayAs=1,B2671,C2671))</f>
        <v xml:space="preserve"> - </v>
      </c>
      <c r="B2671" s="43"/>
      <c r="C2671" s="43"/>
    </row>
    <row r="2672" spans="1:3" ht="13.5" customHeight="1" x14ac:dyDescent="0.25">
      <c r="A2672" s="43" t="str">
        <f t="shared" si="62"/>
        <v xml:space="preserve"> - </v>
      </c>
      <c r="B2672" s="43"/>
      <c r="C2672" s="43"/>
    </row>
    <row r="2673" spans="1:3" ht="13.5" customHeight="1" x14ac:dyDescent="0.25">
      <c r="A2673" s="43" t="str">
        <f t="shared" si="62"/>
        <v xml:space="preserve"> - </v>
      </c>
      <c r="B2673" s="43"/>
      <c r="C2673" s="43"/>
    </row>
    <row r="2674" spans="1:3" ht="13.5" customHeight="1" x14ac:dyDescent="0.25">
      <c r="A2674" s="43" t="str">
        <f t="shared" si="62"/>
        <v xml:space="preserve"> - </v>
      </c>
      <c r="B2674" s="43"/>
      <c r="C2674" s="43"/>
    </row>
    <row r="2675" spans="1:3" ht="13.5" customHeight="1" x14ac:dyDescent="0.25">
      <c r="A2675" s="43" t="str">
        <f t="shared" si="62"/>
        <v xml:space="preserve"> - </v>
      </c>
      <c r="B2675" s="43"/>
      <c r="C2675" s="43"/>
    </row>
    <row r="2676" spans="1:3" ht="13.5" customHeight="1" x14ac:dyDescent="0.25">
      <c r="A2676" s="43" t="str">
        <f t="shared" si="62"/>
        <v xml:space="preserve"> - </v>
      </c>
      <c r="B2676" s="43"/>
      <c r="C2676" s="43"/>
    </row>
    <row r="2677" spans="1:3" ht="13.5" customHeight="1" x14ac:dyDescent="0.25">
      <c r="A2677" s="43" t="str">
        <f t="shared" si="62"/>
        <v xml:space="preserve"> - </v>
      </c>
      <c r="B2677" s="43"/>
      <c r="C2677" s="43"/>
    </row>
    <row r="2678" spans="1:3" ht="13.5" customHeight="1" x14ac:dyDescent="0.25">
      <c r="A2678" s="43" t="str">
        <f t="shared" si="62"/>
        <v xml:space="preserve"> - </v>
      </c>
      <c r="B2678" s="43"/>
      <c r="C2678" s="43"/>
    </row>
    <row r="2679" spans="1:3" ht="13.5" customHeight="1" x14ac:dyDescent="0.25">
      <c r="A2679" s="43" t="str">
        <f t="shared" si="62"/>
        <v xml:space="preserve"> - </v>
      </c>
      <c r="B2679" s="43"/>
      <c r="C2679" s="43"/>
    </row>
    <row r="2680" spans="1:3" ht="13.5" customHeight="1" x14ac:dyDescent="0.25">
      <c r="A2680" s="43" t="str">
        <f t="shared" si="62"/>
        <v xml:space="preserve"> - </v>
      </c>
      <c r="B2680" s="43"/>
      <c r="C2680" s="43"/>
    </row>
    <row r="2681" spans="1:3" ht="13.5" customHeight="1" x14ac:dyDescent="0.25">
      <c r="A2681" s="43" t="str">
        <f t="shared" si="62"/>
        <v xml:space="preserve"> - </v>
      </c>
      <c r="B2681" s="43"/>
      <c r="C2681" s="43"/>
    </row>
    <row r="2682" spans="1:3" ht="13.5" customHeight="1" x14ac:dyDescent="0.25">
      <c r="A2682" s="43" t="str">
        <f t="shared" si="62"/>
        <v xml:space="preserve"> - </v>
      </c>
      <c r="B2682" s="43"/>
      <c r="C2682" s="43"/>
    </row>
    <row r="2683" spans="1:3" ht="13.5" customHeight="1" x14ac:dyDescent="0.25">
      <c r="A2683" s="43" t="str">
        <f t="shared" si="62"/>
        <v xml:space="preserve"> - </v>
      </c>
      <c r="B2683" s="43"/>
      <c r="C2683" s="43"/>
    </row>
    <row r="2684" spans="1:3" ht="13.5" customHeight="1" x14ac:dyDescent="0.25">
      <c r="A2684" s="43" t="str">
        <f t="shared" si="62"/>
        <v xml:space="preserve"> - </v>
      </c>
      <c r="B2684" s="43"/>
      <c r="C2684" s="43"/>
    </row>
    <row r="2685" spans="1:3" ht="13.5" customHeight="1" x14ac:dyDescent="0.25">
      <c r="A2685" s="43" t="str">
        <f t="shared" si="62"/>
        <v xml:space="preserve"> - </v>
      </c>
      <c r="B2685" s="43"/>
      <c r="C2685" s="43"/>
    </row>
    <row r="2686" spans="1:3" ht="13.5" customHeight="1" x14ac:dyDescent="0.25">
      <c r="A2686" s="43" t="str">
        <f t="shared" si="62"/>
        <v xml:space="preserve"> - </v>
      </c>
      <c r="B2686" s="43"/>
      <c r="C2686" s="43"/>
    </row>
    <row r="2687" spans="1:3" ht="13.5" customHeight="1" x14ac:dyDescent="0.25">
      <c r="A2687" s="43" t="str">
        <f t="shared" si="62"/>
        <v xml:space="preserve"> - </v>
      </c>
      <c r="B2687" s="43"/>
      <c r="C2687" s="43"/>
    </row>
    <row r="2688" spans="1:3" ht="13.5" customHeight="1" x14ac:dyDescent="0.25">
      <c r="A2688" s="43" t="str">
        <f t="shared" si="62"/>
        <v xml:space="preserve"> - </v>
      </c>
      <c r="B2688" s="43"/>
      <c r="C2688" s="43"/>
    </row>
    <row r="2689" spans="1:3" ht="13.5" customHeight="1" x14ac:dyDescent="0.25">
      <c r="A2689" s="43" t="str">
        <f t="shared" si="62"/>
        <v xml:space="preserve"> - </v>
      </c>
      <c r="B2689" s="43"/>
      <c r="C2689" s="43"/>
    </row>
    <row r="2690" spans="1:3" ht="13.5" customHeight="1" x14ac:dyDescent="0.25">
      <c r="A2690" s="43" t="str">
        <f t="shared" si="62"/>
        <v xml:space="preserve"> - </v>
      </c>
      <c r="B2690" s="43"/>
      <c r="C2690" s="43"/>
    </row>
    <row r="2691" spans="1:3" ht="13.5" customHeight="1" x14ac:dyDescent="0.25">
      <c r="A2691" s="43" t="str">
        <f t="shared" si="62"/>
        <v xml:space="preserve"> - </v>
      </c>
      <c r="B2691" s="43"/>
      <c r="C2691" s="43"/>
    </row>
    <row r="2692" spans="1:3" ht="13.5" customHeight="1" x14ac:dyDescent="0.25">
      <c r="A2692" s="43" t="str">
        <f t="shared" si="62"/>
        <v xml:space="preserve"> - </v>
      </c>
      <c r="B2692" s="43"/>
      <c r="C2692" s="43"/>
    </row>
    <row r="2693" spans="1:3" ht="13.5" customHeight="1" x14ac:dyDescent="0.25">
      <c r="A2693" s="43" t="str">
        <f t="shared" si="62"/>
        <v xml:space="preserve"> - </v>
      </c>
      <c r="B2693" s="43"/>
      <c r="C2693" s="43"/>
    </row>
    <row r="2694" spans="1:3" ht="13.5" customHeight="1" x14ac:dyDescent="0.25">
      <c r="A2694" s="43" t="str">
        <f t="shared" si="62"/>
        <v xml:space="preserve"> - </v>
      </c>
      <c r="B2694" s="43"/>
      <c r="C2694" s="43"/>
    </row>
    <row r="2695" spans="1:3" ht="13.5" customHeight="1" x14ac:dyDescent="0.25">
      <c r="A2695" s="43" t="str">
        <f t="shared" si="62"/>
        <v xml:space="preserve"> - </v>
      </c>
      <c r="B2695" s="43"/>
      <c r="C2695" s="43"/>
    </row>
    <row r="2696" spans="1:3" ht="13.5" customHeight="1" x14ac:dyDescent="0.25">
      <c r="A2696" s="43" t="str">
        <f t="shared" si="62"/>
        <v xml:space="preserve"> - </v>
      </c>
      <c r="B2696" s="43"/>
      <c r="C2696" s="43"/>
    </row>
    <row r="2697" spans="1:3" ht="13.5" customHeight="1" x14ac:dyDescent="0.25">
      <c r="A2697" s="43" t="str">
        <f t="shared" si="62"/>
        <v xml:space="preserve"> - </v>
      </c>
      <c r="B2697" s="43"/>
      <c r="C2697" s="43"/>
    </row>
    <row r="2698" spans="1:3" ht="13.5" customHeight="1" x14ac:dyDescent="0.25">
      <c r="A2698" s="43" t="str">
        <f t="shared" si="62"/>
        <v xml:space="preserve"> - </v>
      </c>
      <c r="B2698" s="43"/>
      <c r="C2698" s="43"/>
    </row>
    <row r="2699" spans="1:3" ht="13.5" customHeight="1" x14ac:dyDescent="0.25">
      <c r="A2699" s="43" t="str">
        <f t="shared" si="62"/>
        <v xml:space="preserve"> - </v>
      </c>
      <c r="B2699" s="43"/>
      <c r="C2699" s="43"/>
    </row>
    <row r="2700" spans="1:3" ht="13.5" customHeight="1" x14ac:dyDescent="0.25">
      <c r="A2700" s="43" t="str">
        <f t="shared" si="62"/>
        <v xml:space="preserve"> - </v>
      </c>
      <c r="B2700" s="43"/>
      <c r="C2700" s="43"/>
    </row>
    <row r="2701" spans="1:3" ht="13.5" customHeight="1" x14ac:dyDescent="0.25">
      <c r="A2701" s="43" t="str">
        <f t="shared" si="62"/>
        <v xml:space="preserve"> - </v>
      </c>
      <c r="B2701" s="43"/>
      <c r="C2701" s="43"/>
    </row>
    <row r="2702" spans="1:3" ht="13.5" customHeight="1" x14ac:dyDescent="0.25">
      <c r="A2702" s="43" t="str">
        <f t="shared" si="62"/>
        <v xml:space="preserve"> - </v>
      </c>
      <c r="B2702" s="43"/>
      <c r="C2702" s="43"/>
    </row>
    <row r="2703" spans="1:3" ht="13.5" customHeight="1" x14ac:dyDescent="0.25">
      <c r="A2703" s="43" t="str">
        <f t="shared" si="62"/>
        <v xml:space="preserve"> - </v>
      </c>
      <c r="B2703" s="43"/>
      <c r="C2703" s="43"/>
    </row>
    <row r="2704" spans="1:3" ht="13.5" customHeight="1" x14ac:dyDescent="0.25">
      <c r="A2704" s="43" t="str">
        <f t="shared" si="62"/>
        <v xml:space="preserve"> - </v>
      </c>
      <c r="B2704" s="43"/>
      <c r="C2704" s="43"/>
    </row>
    <row r="2705" spans="1:3" ht="13.5" customHeight="1" x14ac:dyDescent="0.25">
      <c r="A2705" s="43" t="str">
        <f t="shared" si="62"/>
        <v xml:space="preserve"> - </v>
      </c>
      <c r="B2705" s="43"/>
      <c r="C2705" s="43"/>
    </row>
    <row r="2706" spans="1:3" ht="13.5" customHeight="1" x14ac:dyDescent="0.25">
      <c r="A2706" s="43" t="str">
        <f t="shared" si="62"/>
        <v xml:space="preserve"> - </v>
      </c>
      <c r="B2706" s="43"/>
      <c r="C2706" s="43"/>
    </row>
    <row r="2707" spans="1:3" ht="13.5" customHeight="1" x14ac:dyDescent="0.25">
      <c r="A2707" s="43" t="str">
        <f t="shared" si="62"/>
        <v xml:space="preserve"> - </v>
      </c>
      <c r="B2707" s="43"/>
      <c r="C2707" s="43"/>
    </row>
    <row r="2708" spans="1:3" ht="13.5" customHeight="1" x14ac:dyDescent="0.25">
      <c r="A2708" s="43" t="str">
        <f t="shared" si="62"/>
        <v xml:space="preserve"> - </v>
      </c>
      <c r="B2708" s="43"/>
      <c r="C2708" s="43"/>
    </row>
    <row r="2709" spans="1:3" ht="13.5" customHeight="1" x14ac:dyDescent="0.25">
      <c r="A2709" s="43" t="str">
        <f t="shared" si="62"/>
        <v xml:space="preserve"> - </v>
      </c>
      <c r="B2709" s="43"/>
      <c r="C2709" s="43"/>
    </row>
    <row r="2710" spans="1:3" ht="13.5" customHeight="1" x14ac:dyDescent="0.25">
      <c r="A2710" s="43" t="str">
        <f t="shared" si="62"/>
        <v xml:space="preserve"> - </v>
      </c>
      <c r="B2710" s="43"/>
      <c r="C2710" s="43"/>
    </row>
    <row r="2711" spans="1:3" ht="13.5" customHeight="1" x14ac:dyDescent="0.25">
      <c r="A2711" s="43" t="str">
        <f t="shared" si="62"/>
        <v xml:space="preserve"> - </v>
      </c>
      <c r="B2711" s="43"/>
      <c r="C2711" s="43"/>
    </row>
    <row r="2712" spans="1:3" ht="13.5" customHeight="1" x14ac:dyDescent="0.25">
      <c r="A2712" s="43" t="str">
        <f t="shared" si="62"/>
        <v xml:space="preserve"> - </v>
      </c>
      <c r="B2712" s="43"/>
      <c r="C2712" s="43"/>
    </row>
    <row r="2713" spans="1:3" ht="13.5" customHeight="1" x14ac:dyDescent="0.25">
      <c r="A2713" s="43" t="str">
        <f t="shared" si="62"/>
        <v xml:space="preserve"> - </v>
      </c>
      <c r="B2713" s="43"/>
      <c r="C2713" s="43"/>
    </row>
    <row r="2714" spans="1:3" ht="13.5" customHeight="1" x14ac:dyDescent="0.25">
      <c r="A2714" s="43" t="str">
        <f t="shared" si="62"/>
        <v xml:space="preserve"> - </v>
      </c>
      <c r="B2714" s="43"/>
      <c r="C2714" s="43"/>
    </row>
    <row r="2715" spans="1:3" ht="13.5" customHeight="1" x14ac:dyDescent="0.25">
      <c r="A2715" s="43" t="str">
        <f t="shared" si="62"/>
        <v xml:space="preserve"> - </v>
      </c>
      <c r="B2715" s="43"/>
      <c r="C2715" s="43"/>
    </row>
    <row r="2716" spans="1:3" ht="13.5" customHeight="1" x14ac:dyDescent="0.25">
      <c r="A2716" s="43" t="str">
        <f t="shared" si="62"/>
        <v xml:space="preserve"> - </v>
      </c>
      <c r="B2716" s="43"/>
      <c r="C2716" s="43"/>
    </row>
    <row r="2717" spans="1:3" ht="13.5" customHeight="1" x14ac:dyDescent="0.25">
      <c r="A2717" s="43" t="str">
        <f t="shared" si="62"/>
        <v xml:space="preserve"> - </v>
      </c>
      <c r="B2717" s="43"/>
      <c r="C2717" s="43"/>
    </row>
    <row r="2718" spans="1:3" ht="13.5" customHeight="1" x14ac:dyDescent="0.25">
      <c r="A2718" s="43" t="str">
        <f t="shared" si="62"/>
        <v xml:space="preserve"> - </v>
      </c>
      <c r="B2718" s="43"/>
      <c r="C2718" s="43"/>
    </row>
    <row r="2719" spans="1:3" ht="13.5" customHeight="1" x14ac:dyDescent="0.25">
      <c r="A2719" s="43" t="str">
        <f t="shared" si="62"/>
        <v xml:space="preserve"> - </v>
      </c>
      <c r="B2719" s="43"/>
      <c r="C2719" s="43"/>
    </row>
    <row r="2720" spans="1:3" ht="13.5" customHeight="1" x14ac:dyDescent="0.25">
      <c r="A2720" s="43" t="str">
        <f t="shared" si="62"/>
        <v xml:space="preserve"> - </v>
      </c>
      <c r="B2720" s="43"/>
      <c r="C2720" s="43"/>
    </row>
    <row r="2721" spans="1:3" ht="13.5" customHeight="1" x14ac:dyDescent="0.25">
      <c r="A2721" s="43" t="str">
        <f t="shared" si="62"/>
        <v xml:space="preserve"> - </v>
      </c>
      <c r="B2721" s="43"/>
      <c r="C2721" s="43"/>
    </row>
    <row r="2722" spans="1:3" ht="13.5" customHeight="1" x14ac:dyDescent="0.25">
      <c r="A2722" s="43" t="str">
        <f t="shared" si="62"/>
        <v xml:space="preserve"> - </v>
      </c>
      <c r="B2722" s="43"/>
      <c r="C2722" s="43"/>
    </row>
    <row r="2723" spans="1:3" ht="13.5" customHeight="1" x14ac:dyDescent="0.25">
      <c r="A2723" s="43" t="str">
        <f t="shared" si="62"/>
        <v xml:space="preserve"> - </v>
      </c>
      <c r="B2723" s="43"/>
      <c r="C2723" s="43"/>
    </row>
    <row r="2724" spans="1:3" ht="13.5" customHeight="1" x14ac:dyDescent="0.25">
      <c r="A2724" s="43" t="str">
        <f t="shared" si="62"/>
        <v xml:space="preserve"> - </v>
      </c>
      <c r="B2724" s="43"/>
      <c r="C2724" s="43"/>
    </row>
    <row r="2725" spans="1:3" ht="13.5" customHeight="1" x14ac:dyDescent="0.25">
      <c r="A2725" s="43" t="str">
        <f t="shared" si="62"/>
        <v xml:space="preserve"> - </v>
      </c>
      <c r="B2725" s="43"/>
      <c r="C2725" s="43"/>
    </row>
    <row r="2726" spans="1:3" ht="13.5" customHeight="1" x14ac:dyDescent="0.25">
      <c r="A2726" s="43" t="str">
        <f t="shared" si="62"/>
        <v xml:space="preserve"> - </v>
      </c>
      <c r="B2726" s="43"/>
      <c r="C2726" s="43"/>
    </row>
    <row r="2727" spans="1:3" ht="13.5" customHeight="1" x14ac:dyDescent="0.25">
      <c r="A2727" s="43" t="str">
        <f t="shared" si="62"/>
        <v xml:space="preserve"> - </v>
      </c>
      <c r="B2727" s="43"/>
      <c r="C2727" s="43"/>
    </row>
    <row r="2728" spans="1:3" ht="13.5" customHeight="1" x14ac:dyDescent="0.25">
      <c r="A2728" s="43" t="str">
        <f t="shared" si="62"/>
        <v xml:space="preserve"> - </v>
      </c>
      <c r="B2728" s="43"/>
      <c r="C2728" s="43"/>
    </row>
    <row r="2729" spans="1:3" ht="13.5" customHeight="1" x14ac:dyDescent="0.25">
      <c r="A2729" s="43" t="str">
        <f t="shared" si="62"/>
        <v xml:space="preserve"> - </v>
      </c>
      <c r="B2729" s="43"/>
      <c r="C2729" s="43"/>
    </row>
    <row r="2730" spans="1:3" ht="13.5" customHeight="1" x14ac:dyDescent="0.25">
      <c r="A2730" s="43" t="str">
        <f t="shared" si="62"/>
        <v xml:space="preserve"> - </v>
      </c>
      <c r="B2730" s="43"/>
      <c r="C2730" s="43"/>
    </row>
    <row r="2731" spans="1:3" ht="13.5" customHeight="1" x14ac:dyDescent="0.25">
      <c r="A2731" s="43" t="str">
        <f t="shared" si="62"/>
        <v xml:space="preserve"> - </v>
      </c>
      <c r="B2731" s="43"/>
      <c r="C2731" s="43"/>
    </row>
    <row r="2732" spans="1:3" ht="13.5" customHeight="1" x14ac:dyDescent="0.25">
      <c r="A2732" s="43" t="str">
        <f t="shared" si="62"/>
        <v xml:space="preserve"> - </v>
      </c>
      <c r="B2732" s="43"/>
      <c r="C2732" s="43"/>
    </row>
    <row r="2733" spans="1:3" ht="13.5" customHeight="1" x14ac:dyDescent="0.25">
      <c r="A2733" s="43" t="str">
        <f t="shared" si="62"/>
        <v xml:space="preserve"> - </v>
      </c>
      <c r="B2733" s="43"/>
      <c r="C2733" s="43"/>
    </row>
    <row r="2734" spans="1:3" ht="13.5" customHeight="1" x14ac:dyDescent="0.25">
      <c r="A2734" s="43" t="str">
        <f t="shared" si="62"/>
        <v xml:space="preserve"> - </v>
      </c>
      <c r="B2734" s="43"/>
      <c r="C2734" s="43"/>
    </row>
    <row r="2735" spans="1:3" ht="13.5" customHeight="1" x14ac:dyDescent="0.25">
      <c r="A2735" s="43" t="str">
        <f t="shared" ref="A2735:A2798" si="63">IF(SAP_BYD_CodeList_Payment_DisplayAs=3,CONCATENATE(B2735,SAP_BYD_CodeList_Payment_Delimiter,C2735),IF(SAP_BYD_CodeList_Payment_DisplayAs=1,B2735,C2735))</f>
        <v xml:space="preserve"> - </v>
      </c>
      <c r="B2735" s="43"/>
      <c r="C2735" s="43"/>
    </row>
    <row r="2736" spans="1:3" ht="13.5" customHeight="1" x14ac:dyDescent="0.25">
      <c r="A2736" s="43" t="str">
        <f t="shared" si="63"/>
        <v xml:space="preserve"> - </v>
      </c>
      <c r="B2736" s="43"/>
      <c r="C2736" s="43"/>
    </row>
    <row r="2737" spans="1:3" ht="13.5" customHeight="1" x14ac:dyDescent="0.25">
      <c r="A2737" s="43" t="str">
        <f t="shared" si="63"/>
        <v xml:space="preserve"> - </v>
      </c>
      <c r="B2737" s="43"/>
      <c r="C2737" s="43"/>
    </row>
    <row r="2738" spans="1:3" ht="13.5" customHeight="1" x14ac:dyDescent="0.25">
      <c r="A2738" s="43" t="str">
        <f t="shared" si="63"/>
        <v xml:space="preserve"> - </v>
      </c>
      <c r="B2738" s="43"/>
      <c r="C2738" s="43"/>
    </row>
    <row r="2739" spans="1:3" ht="13.5" customHeight="1" x14ac:dyDescent="0.25">
      <c r="A2739" s="43" t="str">
        <f t="shared" si="63"/>
        <v xml:space="preserve"> - </v>
      </c>
      <c r="B2739" s="43"/>
      <c r="C2739" s="43"/>
    </row>
    <row r="2740" spans="1:3" ht="13.5" customHeight="1" x14ac:dyDescent="0.25">
      <c r="A2740" s="43" t="str">
        <f t="shared" si="63"/>
        <v xml:space="preserve"> - </v>
      </c>
      <c r="B2740" s="43"/>
      <c r="C2740" s="43"/>
    </row>
    <row r="2741" spans="1:3" ht="13.5" customHeight="1" x14ac:dyDescent="0.25">
      <c r="A2741" s="43" t="str">
        <f t="shared" si="63"/>
        <v xml:space="preserve"> - </v>
      </c>
      <c r="B2741" s="43"/>
      <c r="C2741" s="43"/>
    </row>
    <row r="2742" spans="1:3" ht="13.5" customHeight="1" x14ac:dyDescent="0.25">
      <c r="A2742" s="43" t="str">
        <f t="shared" si="63"/>
        <v xml:space="preserve"> - </v>
      </c>
      <c r="B2742" s="43"/>
      <c r="C2742" s="43"/>
    </row>
    <row r="2743" spans="1:3" ht="13.5" customHeight="1" x14ac:dyDescent="0.25">
      <c r="A2743" s="43" t="str">
        <f t="shared" si="63"/>
        <v xml:space="preserve"> - </v>
      </c>
      <c r="B2743" s="43"/>
      <c r="C2743" s="43"/>
    </row>
    <row r="2744" spans="1:3" ht="13.5" customHeight="1" x14ac:dyDescent="0.25">
      <c r="A2744" s="43" t="str">
        <f t="shared" si="63"/>
        <v xml:space="preserve"> - </v>
      </c>
      <c r="B2744" s="43"/>
      <c r="C2744" s="43"/>
    </row>
    <row r="2745" spans="1:3" ht="13.5" customHeight="1" x14ac:dyDescent="0.25">
      <c r="A2745" s="43" t="str">
        <f t="shared" si="63"/>
        <v xml:space="preserve"> - </v>
      </c>
      <c r="B2745" s="43"/>
      <c r="C2745" s="43"/>
    </row>
    <row r="2746" spans="1:3" ht="13.5" customHeight="1" x14ac:dyDescent="0.25">
      <c r="A2746" s="43" t="str">
        <f t="shared" si="63"/>
        <v xml:space="preserve"> - </v>
      </c>
      <c r="B2746" s="43"/>
      <c r="C2746" s="43"/>
    </row>
    <row r="2747" spans="1:3" ht="13.5" customHeight="1" x14ac:dyDescent="0.25">
      <c r="A2747" s="43" t="str">
        <f t="shared" si="63"/>
        <v xml:space="preserve"> - </v>
      </c>
      <c r="B2747" s="43"/>
      <c r="C2747" s="43"/>
    </row>
    <row r="2748" spans="1:3" ht="13.5" customHeight="1" x14ac:dyDescent="0.25">
      <c r="A2748" s="43" t="str">
        <f t="shared" si="63"/>
        <v xml:space="preserve"> - </v>
      </c>
      <c r="B2748" s="43"/>
      <c r="C2748" s="43"/>
    </row>
    <row r="2749" spans="1:3" ht="13.5" customHeight="1" x14ac:dyDescent="0.25">
      <c r="A2749" s="43" t="str">
        <f t="shared" si="63"/>
        <v xml:space="preserve"> - </v>
      </c>
      <c r="B2749" s="43"/>
      <c r="C2749" s="43"/>
    </row>
    <row r="2750" spans="1:3" ht="13.5" customHeight="1" x14ac:dyDescent="0.25">
      <c r="A2750" s="43" t="str">
        <f t="shared" si="63"/>
        <v xml:space="preserve"> - </v>
      </c>
      <c r="B2750" s="43"/>
      <c r="C2750" s="43"/>
    </row>
    <row r="2751" spans="1:3" ht="13.5" customHeight="1" x14ac:dyDescent="0.25">
      <c r="A2751" s="43" t="str">
        <f t="shared" si="63"/>
        <v xml:space="preserve"> - </v>
      </c>
      <c r="B2751" s="43"/>
      <c r="C2751" s="43"/>
    </row>
    <row r="2752" spans="1:3" ht="13.5" customHeight="1" x14ac:dyDescent="0.25">
      <c r="A2752" s="43" t="str">
        <f t="shared" si="63"/>
        <v xml:space="preserve"> - </v>
      </c>
      <c r="B2752" s="43"/>
      <c r="C2752" s="43"/>
    </row>
    <row r="2753" spans="1:3" ht="13.5" customHeight="1" x14ac:dyDescent="0.25">
      <c r="A2753" s="43" t="str">
        <f t="shared" si="63"/>
        <v xml:space="preserve"> - </v>
      </c>
      <c r="B2753" s="43"/>
      <c r="C2753" s="43"/>
    </row>
    <row r="2754" spans="1:3" ht="13.5" customHeight="1" x14ac:dyDescent="0.25">
      <c r="A2754" s="43" t="str">
        <f t="shared" si="63"/>
        <v xml:space="preserve"> - </v>
      </c>
      <c r="B2754" s="43"/>
      <c r="C2754" s="43"/>
    </row>
    <row r="2755" spans="1:3" ht="13.5" customHeight="1" x14ac:dyDescent="0.25">
      <c r="A2755" s="43" t="str">
        <f t="shared" si="63"/>
        <v xml:space="preserve"> - </v>
      </c>
      <c r="B2755" s="43"/>
      <c r="C2755" s="43"/>
    </row>
    <row r="2756" spans="1:3" ht="13.5" customHeight="1" x14ac:dyDescent="0.25">
      <c r="A2756" s="43" t="str">
        <f t="shared" si="63"/>
        <v xml:space="preserve"> - </v>
      </c>
      <c r="B2756" s="43"/>
      <c r="C2756" s="43"/>
    </row>
    <row r="2757" spans="1:3" ht="13.5" customHeight="1" x14ac:dyDescent="0.25">
      <c r="A2757" s="43" t="str">
        <f t="shared" si="63"/>
        <v xml:space="preserve"> - </v>
      </c>
      <c r="B2757" s="43"/>
      <c r="C2757" s="43"/>
    </row>
    <row r="2758" spans="1:3" ht="13.5" customHeight="1" x14ac:dyDescent="0.25">
      <c r="A2758" s="43" t="str">
        <f t="shared" si="63"/>
        <v xml:space="preserve"> - </v>
      </c>
      <c r="B2758" s="43"/>
      <c r="C2758" s="43"/>
    </row>
    <row r="2759" spans="1:3" ht="13.5" customHeight="1" x14ac:dyDescent="0.25">
      <c r="A2759" s="43" t="str">
        <f t="shared" si="63"/>
        <v xml:space="preserve"> - </v>
      </c>
      <c r="B2759" s="43"/>
      <c r="C2759" s="43"/>
    </row>
    <row r="2760" spans="1:3" ht="13.5" customHeight="1" x14ac:dyDescent="0.25">
      <c r="A2760" s="43" t="str">
        <f t="shared" si="63"/>
        <v xml:space="preserve"> - </v>
      </c>
      <c r="B2760" s="43"/>
      <c r="C2760" s="43"/>
    </row>
    <row r="2761" spans="1:3" ht="13.5" customHeight="1" x14ac:dyDescent="0.25">
      <c r="A2761" s="43" t="str">
        <f t="shared" si="63"/>
        <v xml:space="preserve"> - </v>
      </c>
      <c r="B2761" s="43"/>
      <c r="C2761" s="43"/>
    </row>
    <row r="2762" spans="1:3" ht="13.5" customHeight="1" x14ac:dyDescent="0.25">
      <c r="A2762" s="43" t="str">
        <f t="shared" si="63"/>
        <v xml:space="preserve"> - </v>
      </c>
      <c r="B2762" s="43"/>
      <c r="C2762" s="43"/>
    </row>
    <row r="2763" spans="1:3" ht="13.5" customHeight="1" x14ac:dyDescent="0.25">
      <c r="A2763" s="43" t="str">
        <f t="shared" si="63"/>
        <v xml:space="preserve"> - </v>
      </c>
      <c r="B2763" s="43"/>
      <c r="C2763" s="43"/>
    </row>
    <row r="2764" spans="1:3" ht="13.5" customHeight="1" x14ac:dyDescent="0.25">
      <c r="A2764" s="43" t="str">
        <f t="shared" si="63"/>
        <v xml:space="preserve"> - </v>
      </c>
      <c r="B2764" s="43"/>
      <c r="C2764" s="43"/>
    </row>
    <row r="2765" spans="1:3" ht="13.5" customHeight="1" x14ac:dyDescent="0.25">
      <c r="A2765" s="43" t="str">
        <f t="shared" si="63"/>
        <v xml:space="preserve"> - </v>
      </c>
      <c r="B2765" s="43"/>
      <c r="C2765" s="43"/>
    </row>
    <row r="2766" spans="1:3" ht="13.5" customHeight="1" x14ac:dyDescent="0.25">
      <c r="A2766" s="43" t="str">
        <f t="shared" si="63"/>
        <v xml:space="preserve"> - </v>
      </c>
      <c r="B2766" s="43"/>
      <c r="C2766" s="43"/>
    </row>
    <row r="2767" spans="1:3" ht="13.5" customHeight="1" x14ac:dyDescent="0.25">
      <c r="A2767" s="43" t="str">
        <f t="shared" si="63"/>
        <v xml:space="preserve"> - </v>
      </c>
      <c r="B2767" s="43"/>
      <c r="C2767" s="43"/>
    </row>
    <row r="2768" spans="1:3" ht="13.5" customHeight="1" x14ac:dyDescent="0.25">
      <c r="A2768" s="43" t="str">
        <f t="shared" si="63"/>
        <v xml:space="preserve"> - </v>
      </c>
      <c r="B2768" s="43"/>
      <c r="C2768" s="43"/>
    </row>
    <row r="2769" spans="1:3" ht="13.5" customHeight="1" x14ac:dyDescent="0.25">
      <c r="A2769" s="43" t="str">
        <f t="shared" si="63"/>
        <v xml:space="preserve"> - </v>
      </c>
      <c r="B2769" s="43"/>
      <c r="C2769" s="43"/>
    </row>
    <row r="2770" spans="1:3" ht="13.5" customHeight="1" x14ac:dyDescent="0.25">
      <c r="A2770" s="43" t="str">
        <f t="shared" si="63"/>
        <v xml:space="preserve"> - </v>
      </c>
      <c r="B2770" s="43"/>
      <c r="C2770" s="43"/>
    </row>
    <row r="2771" spans="1:3" ht="13.5" customHeight="1" x14ac:dyDescent="0.25">
      <c r="A2771" s="43" t="str">
        <f t="shared" si="63"/>
        <v xml:space="preserve"> - </v>
      </c>
      <c r="B2771" s="43"/>
      <c r="C2771" s="43"/>
    </row>
    <row r="2772" spans="1:3" ht="13.5" customHeight="1" x14ac:dyDescent="0.25">
      <c r="A2772" s="43" t="str">
        <f t="shared" si="63"/>
        <v xml:space="preserve"> - </v>
      </c>
      <c r="B2772" s="43"/>
      <c r="C2772" s="43"/>
    </row>
    <row r="2773" spans="1:3" ht="13.5" customHeight="1" x14ac:dyDescent="0.25">
      <c r="A2773" s="43" t="str">
        <f t="shared" si="63"/>
        <v xml:space="preserve"> - </v>
      </c>
      <c r="B2773" s="43"/>
      <c r="C2773" s="43"/>
    </row>
    <row r="2774" spans="1:3" ht="13.5" customHeight="1" x14ac:dyDescent="0.25">
      <c r="A2774" s="43" t="str">
        <f t="shared" si="63"/>
        <v xml:space="preserve"> - </v>
      </c>
      <c r="B2774" s="43"/>
      <c r="C2774" s="43"/>
    </row>
    <row r="2775" spans="1:3" ht="13.5" customHeight="1" x14ac:dyDescent="0.25">
      <c r="A2775" s="43" t="str">
        <f t="shared" si="63"/>
        <v xml:space="preserve"> - </v>
      </c>
      <c r="B2775" s="43"/>
      <c r="C2775" s="43"/>
    </row>
    <row r="2776" spans="1:3" ht="13.5" customHeight="1" x14ac:dyDescent="0.25">
      <c r="A2776" s="43" t="str">
        <f t="shared" si="63"/>
        <v xml:space="preserve"> - </v>
      </c>
      <c r="B2776" s="43"/>
      <c r="C2776" s="43"/>
    </row>
    <row r="2777" spans="1:3" ht="13.5" customHeight="1" x14ac:dyDescent="0.25">
      <c r="A2777" s="43" t="str">
        <f t="shared" si="63"/>
        <v xml:space="preserve"> - </v>
      </c>
      <c r="B2777" s="43"/>
      <c r="C2777" s="43"/>
    </row>
    <row r="2778" spans="1:3" ht="13.5" customHeight="1" x14ac:dyDescent="0.25">
      <c r="A2778" s="43" t="str">
        <f t="shared" si="63"/>
        <v xml:space="preserve"> - </v>
      </c>
      <c r="B2778" s="43"/>
      <c r="C2778" s="43"/>
    </row>
    <row r="2779" spans="1:3" ht="13.5" customHeight="1" x14ac:dyDescent="0.25">
      <c r="A2779" s="43" t="str">
        <f t="shared" si="63"/>
        <v xml:space="preserve"> - </v>
      </c>
      <c r="B2779" s="43"/>
      <c r="C2779" s="43"/>
    </row>
    <row r="2780" spans="1:3" ht="13.5" customHeight="1" x14ac:dyDescent="0.25">
      <c r="A2780" s="43" t="str">
        <f t="shared" si="63"/>
        <v xml:space="preserve"> - </v>
      </c>
      <c r="B2780" s="43"/>
      <c r="C2780" s="43"/>
    </row>
    <row r="2781" spans="1:3" ht="13.5" customHeight="1" x14ac:dyDescent="0.25">
      <c r="A2781" s="43" t="str">
        <f t="shared" si="63"/>
        <v xml:space="preserve"> - </v>
      </c>
      <c r="B2781" s="43"/>
      <c r="C2781" s="43"/>
    </row>
    <row r="2782" spans="1:3" ht="13.5" customHeight="1" x14ac:dyDescent="0.25">
      <c r="A2782" s="43" t="str">
        <f t="shared" si="63"/>
        <v xml:space="preserve"> - </v>
      </c>
      <c r="B2782" s="43"/>
      <c r="C2782" s="43"/>
    </row>
    <row r="2783" spans="1:3" ht="13.5" customHeight="1" x14ac:dyDescent="0.25">
      <c r="A2783" s="43" t="str">
        <f t="shared" si="63"/>
        <v xml:space="preserve"> - </v>
      </c>
      <c r="B2783" s="43"/>
      <c r="C2783" s="43"/>
    </row>
    <row r="2784" spans="1:3" ht="13.5" customHeight="1" x14ac:dyDescent="0.25">
      <c r="A2784" s="43" t="str">
        <f t="shared" si="63"/>
        <v xml:space="preserve"> - </v>
      </c>
      <c r="B2784" s="43"/>
      <c r="C2784" s="43"/>
    </row>
    <row r="2785" spans="1:3" ht="13.5" customHeight="1" x14ac:dyDescent="0.25">
      <c r="A2785" s="43" t="str">
        <f t="shared" si="63"/>
        <v xml:space="preserve"> - </v>
      </c>
      <c r="B2785" s="43"/>
      <c r="C2785" s="43"/>
    </row>
    <row r="2786" spans="1:3" ht="13.5" customHeight="1" x14ac:dyDescent="0.25">
      <c r="A2786" s="43" t="str">
        <f t="shared" si="63"/>
        <v xml:space="preserve"> - </v>
      </c>
      <c r="B2786" s="43"/>
      <c r="C2786" s="43"/>
    </row>
    <row r="2787" spans="1:3" ht="13.5" customHeight="1" x14ac:dyDescent="0.25">
      <c r="A2787" s="43" t="str">
        <f t="shared" si="63"/>
        <v xml:space="preserve"> - </v>
      </c>
      <c r="B2787" s="43"/>
      <c r="C2787" s="43"/>
    </row>
    <row r="2788" spans="1:3" ht="13.5" customHeight="1" x14ac:dyDescent="0.25">
      <c r="A2788" s="43" t="str">
        <f t="shared" si="63"/>
        <v xml:space="preserve"> - </v>
      </c>
      <c r="B2788" s="43"/>
      <c r="C2788" s="43"/>
    </row>
    <row r="2789" spans="1:3" ht="13.5" customHeight="1" x14ac:dyDescent="0.25">
      <c r="A2789" s="43" t="str">
        <f t="shared" si="63"/>
        <v xml:space="preserve"> - </v>
      </c>
      <c r="B2789" s="43"/>
      <c r="C2789" s="43"/>
    </row>
    <row r="2790" spans="1:3" ht="13.5" customHeight="1" x14ac:dyDescent="0.25">
      <c r="A2790" s="43" t="str">
        <f t="shared" si="63"/>
        <v xml:space="preserve"> - </v>
      </c>
      <c r="B2790" s="43"/>
      <c r="C2790" s="43"/>
    </row>
    <row r="2791" spans="1:3" ht="13.5" customHeight="1" x14ac:dyDescent="0.25">
      <c r="A2791" s="43" t="str">
        <f t="shared" si="63"/>
        <v xml:space="preserve"> - </v>
      </c>
      <c r="B2791" s="43"/>
      <c r="C2791" s="43"/>
    </row>
    <row r="2792" spans="1:3" ht="13.5" customHeight="1" x14ac:dyDescent="0.25">
      <c r="A2792" s="43" t="str">
        <f t="shared" si="63"/>
        <v xml:space="preserve"> - </v>
      </c>
      <c r="B2792" s="43"/>
      <c r="C2792" s="43"/>
    </row>
    <row r="2793" spans="1:3" ht="13.5" customHeight="1" x14ac:dyDescent="0.25">
      <c r="A2793" s="43" t="str">
        <f t="shared" si="63"/>
        <v xml:space="preserve"> - </v>
      </c>
      <c r="B2793" s="43"/>
      <c r="C2793" s="43"/>
    </row>
    <row r="2794" spans="1:3" ht="13.5" customHeight="1" x14ac:dyDescent="0.25">
      <c r="A2794" s="43" t="str">
        <f t="shared" si="63"/>
        <v xml:space="preserve"> - </v>
      </c>
      <c r="B2794" s="43"/>
      <c r="C2794" s="43"/>
    </row>
    <row r="2795" spans="1:3" ht="13.5" customHeight="1" x14ac:dyDescent="0.25">
      <c r="A2795" s="43" t="str">
        <f t="shared" si="63"/>
        <v xml:space="preserve"> - </v>
      </c>
      <c r="B2795" s="43"/>
      <c r="C2795" s="43"/>
    </row>
    <row r="2796" spans="1:3" ht="13.5" customHeight="1" x14ac:dyDescent="0.25">
      <c r="A2796" s="43" t="str">
        <f t="shared" si="63"/>
        <v xml:space="preserve"> - </v>
      </c>
      <c r="B2796" s="43"/>
      <c r="C2796" s="43"/>
    </row>
    <row r="2797" spans="1:3" ht="13.5" customHeight="1" x14ac:dyDescent="0.25">
      <c r="A2797" s="43" t="str">
        <f t="shared" si="63"/>
        <v xml:space="preserve"> - </v>
      </c>
      <c r="B2797" s="43"/>
      <c r="C2797" s="43"/>
    </row>
    <row r="2798" spans="1:3" ht="13.5" customHeight="1" x14ac:dyDescent="0.25">
      <c r="A2798" s="43" t="str">
        <f t="shared" si="63"/>
        <v xml:space="preserve"> - </v>
      </c>
      <c r="B2798" s="43"/>
      <c r="C2798" s="43"/>
    </row>
    <row r="2799" spans="1:3" ht="13.5" customHeight="1" x14ac:dyDescent="0.25">
      <c r="A2799" s="43" t="str">
        <f t="shared" ref="A2799:A2862" si="64">IF(SAP_BYD_CodeList_Payment_DisplayAs=3,CONCATENATE(B2799,SAP_BYD_CodeList_Payment_Delimiter,C2799),IF(SAP_BYD_CodeList_Payment_DisplayAs=1,B2799,C2799))</f>
        <v xml:space="preserve"> - </v>
      </c>
      <c r="B2799" s="43"/>
      <c r="C2799" s="43"/>
    </row>
    <row r="2800" spans="1:3" ht="13.5" customHeight="1" x14ac:dyDescent="0.25">
      <c r="A2800" s="43" t="str">
        <f t="shared" si="64"/>
        <v xml:space="preserve"> - </v>
      </c>
      <c r="B2800" s="43"/>
      <c r="C2800" s="43"/>
    </row>
    <row r="2801" spans="1:3" ht="13.5" customHeight="1" x14ac:dyDescent="0.25">
      <c r="A2801" s="43" t="str">
        <f t="shared" si="64"/>
        <v xml:space="preserve"> - </v>
      </c>
      <c r="B2801" s="43"/>
      <c r="C2801" s="43"/>
    </row>
    <row r="2802" spans="1:3" ht="13.5" customHeight="1" x14ac:dyDescent="0.25">
      <c r="A2802" s="43" t="str">
        <f t="shared" si="64"/>
        <v xml:space="preserve"> - </v>
      </c>
      <c r="B2802" s="43"/>
      <c r="C2802" s="43"/>
    </row>
    <row r="2803" spans="1:3" ht="13.5" customHeight="1" x14ac:dyDescent="0.25">
      <c r="A2803" s="43" t="str">
        <f t="shared" si="64"/>
        <v xml:space="preserve"> - </v>
      </c>
      <c r="B2803" s="43"/>
      <c r="C2803" s="43"/>
    </row>
    <row r="2804" spans="1:3" ht="13.5" customHeight="1" x14ac:dyDescent="0.25">
      <c r="A2804" s="43" t="str">
        <f t="shared" si="64"/>
        <v xml:space="preserve"> - </v>
      </c>
      <c r="B2804" s="43"/>
      <c r="C2804" s="43"/>
    </row>
    <row r="2805" spans="1:3" ht="13.5" customHeight="1" x14ac:dyDescent="0.25">
      <c r="A2805" s="43" t="str">
        <f t="shared" si="64"/>
        <v xml:space="preserve"> - </v>
      </c>
      <c r="B2805" s="43"/>
      <c r="C2805" s="43"/>
    </row>
    <row r="2806" spans="1:3" ht="13.5" customHeight="1" x14ac:dyDescent="0.25">
      <c r="A2806" s="43" t="str">
        <f t="shared" si="64"/>
        <v xml:space="preserve"> - </v>
      </c>
      <c r="B2806" s="43"/>
      <c r="C2806" s="43"/>
    </row>
    <row r="2807" spans="1:3" ht="13.5" customHeight="1" x14ac:dyDescent="0.25">
      <c r="A2807" s="43" t="str">
        <f t="shared" si="64"/>
        <v xml:space="preserve"> - </v>
      </c>
      <c r="B2807" s="43"/>
      <c r="C2807" s="43"/>
    </row>
    <row r="2808" spans="1:3" ht="13.5" customHeight="1" x14ac:dyDescent="0.25">
      <c r="A2808" s="43" t="str">
        <f t="shared" si="64"/>
        <v xml:space="preserve"> - </v>
      </c>
      <c r="B2808" s="43"/>
      <c r="C2808" s="43"/>
    </row>
    <row r="2809" spans="1:3" ht="13.5" customHeight="1" x14ac:dyDescent="0.25">
      <c r="A2809" s="43" t="str">
        <f t="shared" si="64"/>
        <v xml:space="preserve"> - </v>
      </c>
      <c r="B2809" s="43"/>
      <c r="C2809" s="43"/>
    </row>
    <row r="2810" spans="1:3" ht="13.5" customHeight="1" x14ac:dyDescent="0.25">
      <c r="A2810" s="43" t="str">
        <f t="shared" si="64"/>
        <v xml:space="preserve"> - </v>
      </c>
      <c r="B2810" s="43"/>
      <c r="C2810" s="43"/>
    </row>
    <row r="2811" spans="1:3" ht="13.5" customHeight="1" x14ac:dyDescent="0.25">
      <c r="A2811" s="43" t="str">
        <f t="shared" si="64"/>
        <v xml:space="preserve"> - </v>
      </c>
      <c r="B2811" s="43"/>
      <c r="C2811" s="43"/>
    </row>
    <row r="2812" spans="1:3" ht="13.5" customHeight="1" x14ac:dyDescent="0.25">
      <c r="A2812" s="43" t="str">
        <f t="shared" si="64"/>
        <v xml:space="preserve"> - </v>
      </c>
      <c r="B2812" s="43"/>
      <c r="C2812" s="43"/>
    </row>
    <row r="2813" spans="1:3" ht="13.5" customHeight="1" x14ac:dyDescent="0.25">
      <c r="A2813" s="43" t="str">
        <f t="shared" si="64"/>
        <v xml:space="preserve"> - </v>
      </c>
      <c r="B2813" s="43"/>
      <c r="C2813" s="43"/>
    </row>
    <row r="2814" spans="1:3" ht="13.5" customHeight="1" x14ac:dyDescent="0.25">
      <c r="A2814" s="43" t="str">
        <f t="shared" si="64"/>
        <v xml:space="preserve"> - </v>
      </c>
      <c r="B2814" s="43"/>
      <c r="C2814" s="43"/>
    </row>
    <row r="2815" spans="1:3" ht="13.5" customHeight="1" x14ac:dyDescent="0.25">
      <c r="A2815" s="43" t="str">
        <f t="shared" si="64"/>
        <v xml:space="preserve"> - </v>
      </c>
      <c r="B2815" s="43"/>
      <c r="C2815" s="43"/>
    </row>
    <row r="2816" spans="1:3" ht="13.5" customHeight="1" x14ac:dyDescent="0.25">
      <c r="A2816" s="43" t="str">
        <f t="shared" si="64"/>
        <v xml:space="preserve"> - </v>
      </c>
      <c r="B2816" s="43"/>
      <c r="C2816" s="43"/>
    </row>
    <row r="2817" spans="1:3" ht="13.5" customHeight="1" x14ac:dyDescent="0.25">
      <c r="A2817" s="43" t="str">
        <f t="shared" si="64"/>
        <v xml:space="preserve"> - </v>
      </c>
      <c r="B2817" s="43"/>
      <c r="C2817" s="43"/>
    </row>
    <row r="2818" spans="1:3" ht="13.5" customHeight="1" x14ac:dyDescent="0.25">
      <c r="A2818" s="43" t="str">
        <f t="shared" si="64"/>
        <v xml:space="preserve"> - </v>
      </c>
      <c r="B2818" s="43"/>
      <c r="C2818" s="43"/>
    </row>
    <row r="2819" spans="1:3" ht="13.5" customHeight="1" x14ac:dyDescent="0.25">
      <c r="A2819" s="43" t="str">
        <f t="shared" si="64"/>
        <v xml:space="preserve"> - </v>
      </c>
      <c r="B2819" s="43"/>
      <c r="C2819" s="43"/>
    </row>
    <row r="2820" spans="1:3" ht="13.5" customHeight="1" x14ac:dyDescent="0.25">
      <c r="A2820" s="43" t="str">
        <f t="shared" si="64"/>
        <v xml:space="preserve"> - </v>
      </c>
      <c r="B2820" s="43"/>
      <c r="C2820" s="43"/>
    </row>
    <row r="2821" spans="1:3" ht="13.5" customHeight="1" x14ac:dyDescent="0.25">
      <c r="A2821" s="43" t="str">
        <f t="shared" si="64"/>
        <v xml:space="preserve"> - </v>
      </c>
      <c r="B2821" s="43"/>
      <c r="C2821" s="43"/>
    </row>
    <row r="2822" spans="1:3" ht="13.5" customHeight="1" x14ac:dyDescent="0.25">
      <c r="A2822" s="43" t="str">
        <f t="shared" si="64"/>
        <v xml:space="preserve"> - </v>
      </c>
      <c r="B2822" s="43"/>
      <c r="C2822" s="43"/>
    </row>
    <row r="2823" spans="1:3" ht="13.5" customHeight="1" x14ac:dyDescent="0.25">
      <c r="A2823" s="43" t="str">
        <f t="shared" si="64"/>
        <v xml:space="preserve"> - </v>
      </c>
      <c r="B2823" s="43"/>
      <c r="C2823" s="43"/>
    </row>
    <row r="2824" spans="1:3" ht="13.5" customHeight="1" x14ac:dyDescent="0.25">
      <c r="A2824" s="43" t="str">
        <f t="shared" si="64"/>
        <v xml:space="preserve"> - </v>
      </c>
      <c r="B2824" s="43"/>
      <c r="C2824" s="43"/>
    </row>
    <row r="2825" spans="1:3" ht="13.5" customHeight="1" x14ac:dyDescent="0.25">
      <c r="A2825" s="43" t="str">
        <f t="shared" si="64"/>
        <v xml:space="preserve"> - </v>
      </c>
      <c r="B2825" s="43"/>
      <c r="C2825" s="43"/>
    </row>
    <row r="2826" spans="1:3" ht="13.5" customHeight="1" x14ac:dyDescent="0.25">
      <c r="A2826" s="43" t="str">
        <f t="shared" si="64"/>
        <v xml:space="preserve"> - </v>
      </c>
      <c r="B2826" s="43"/>
      <c r="C2826" s="43"/>
    </row>
    <row r="2827" spans="1:3" ht="13.5" customHeight="1" x14ac:dyDescent="0.25">
      <c r="A2827" s="43" t="str">
        <f t="shared" si="64"/>
        <v xml:space="preserve"> - </v>
      </c>
      <c r="B2827" s="43"/>
      <c r="C2827" s="43"/>
    </row>
    <row r="2828" spans="1:3" ht="13.5" customHeight="1" x14ac:dyDescent="0.25">
      <c r="A2828" s="43" t="str">
        <f t="shared" si="64"/>
        <v xml:space="preserve"> - </v>
      </c>
      <c r="B2828" s="43"/>
      <c r="C2828" s="43"/>
    </row>
    <row r="2829" spans="1:3" ht="13.5" customHeight="1" x14ac:dyDescent="0.25">
      <c r="A2829" s="43" t="str">
        <f t="shared" si="64"/>
        <v xml:space="preserve"> - </v>
      </c>
      <c r="B2829" s="43"/>
      <c r="C2829" s="43"/>
    </row>
    <row r="2830" spans="1:3" ht="13.5" customHeight="1" x14ac:dyDescent="0.25">
      <c r="A2830" s="43" t="str">
        <f t="shared" si="64"/>
        <v xml:space="preserve"> - </v>
      </c>
      <c r="B2830" s="43"/>
      <c r="C2830" s="43"/>
    </row>
    <row r="2831" spans="1:3" ht="13.5" customHeight="1" x14ac:dyDescent="0.25">
      <c r="A2831" s="43" t="str">
        <f t="shared" si="64"/>
        <v xml:space="preserve"> - </v>
      </c>
      <c r="B2831" s="43"/>
      <c r="C2831" s="43"/>
    </row>
    <row r="2832" spans="1:3" ht="13.5" customHeight="1" x14ac:dyDescent="0.25">
      <c r="A2832" s="43" t="str">
        <f t="shared" si="64"/>
        <v xml:space="preserve"> - </v>
      </c>
      <c r="B2832" s="43"/>
      <c r="C2832" s="43"/>
    </row>
    <row r="2833" spans="1:3" ht="13.5" customHeight="1" x14ac:dyDescent="0.25">
      <c r="A2833" s="43" t="str">
        <f t="shared" si="64"/>
        <v xml:space="preserve"> - </v>
      </c>
      <c r="B2833" s="43"/>
      <c r="C2833" s="43"/>
    </row>
    <row r="2834" spans="1:3" ht="13.5" customHeight="1" x14ac:dyDescent="0.25">
      <c r="A2834" s="43" t="str">
        <f t="shared" si="64"/>
        <v xml:space="preserve"> - </v>
      </c>
      <c r="B2834" s="43"/>
      <c r="C2834" s="43"/>
    </row>
    <row r="2835" spans="1:3" ht="13.5" customHeight="1" x14ac:dyDescent="0.25">
      <c r="A2835" s="43" t="str">
        <f t="shared" si="64"/>
        <v xml:space="preserve"> - </v>
      </c>
      <c r="B2835" s="43"/>
      <c r="C2835" s="43"/>
    </row>
    <row r="2836" spans="1:3" ht="13.5" customHeight="1" x14ac:dyDescent="0.25">
      <c r="A2836" s="43" t="str">
        <f t="shared" si="64"/>
        <v xml:space="preserve"> - </v>
      </c>
      <c r="B2836" s="43"/>
      <c r="C2836" s="43"/>
    </row>
    <row r="2837" spans="1:3" ht="13.5" customHeight="1" x14ac:dyDescent="0.25">
      <c r="A2837" s="43" t="str">
        <f t="shared" si="64"/>
        <v xml:space="preserve"> - </v>
      </c>
      <c r="B2837" s="43"/>
      <c r="C2837" s="43"/>
    </row>
    <row r="2838" spans="1:3" ht="13.5" customHeight="1" x14ac:dyDescent="0.25">
      <c r="A2838" s="43" t="str">
        <f t="shared" si="64"/>
        <v xml:space="preserve"> - </v>
      </c>
      <c r="B2838" s="43"/>
      <c r="C2838" s="43"/>
    </row>
    <row r="2839" spans="1:3" ht="13.5" customHeight="1" x14ac:dyDescent="0.25">
      <c r="A2839" s="43" t="str">
        <f t="shared" si="64"/>
        <v xml:space="preserve"> - </v>
      </c>
      <c r="B2839" s="43"/>
      <c r="C2839" s="43"/>
    </row>
    <row r="2840" spans="1:3" ht="13.5" customHeight="1" x14ac:dyDescent="0.25">
      <c r="A2840" s="43" t="str">
        <f t="shared" si="64"/>
        <v xml:space="preserve"> - </v>
      </c>
      <c r="B2840" s="43"/>
      <c r="C2840" s="43"/>
    </row>
    <row r="2841" spans="1:3" ht="13.5" customHeight="1" x14ac:dyDescent="0.25">
      <c r="A2841" s="43" t="str">
        <f t="shared" si="64"/>
        <v xml:space="preserve"> - </v>
      </c>
      <c r="B2841" s="43"/>
      <c r="C2841" s="43"/>
    </row>
    <row r="2842" spans="1:3" ht="13.5" customHeight="1" x14ac:dyDescent="0.25">
      <c r="A2842" s="43" t="str">
        <f t="shared" si="64"/>
        <v xml:space="preserve"> - </v>
      </c>
      <c r="B2842" s="43"/>
      <c r="C2842" s="43"/>
    </row>
    <row r="2843" spans="1:3" ht="13.5" customHeight="1" x14ac:dyDescent="0.25">
      <c r="A2843" s="43" t="str">
        <f t="shared" si="64"/>
        <v xml:space="preserve"> - </v>
      </c>
      <c r="B2843" s="43"/>
      <c r="C2843" s="43"/>
    </row>
    <row r="2844" spans="1:3" ht="13.5" customHeight="1" x14ac:dyDescent="0.25">
      <c r="A2844" s="43" t="str">
        <f t="shared" si="64"/>
        <v xml:space="preserve"> - </v>
      </c>
      <c r="B2844" s="43"/>
      <c r="C2844" s="43"/>
    </row>
    <row r="2845" spans="1:3" ht="13.5" customHeight="1" x14ac:dyDescent="0.25">
      <c r="A2845" s="43" t="str">
        <f t="shared" si="64"/>
        <v xml:space="preserve"> - </v>
      </c>
      <c r="B2845" s="43"/>
      <c r="C2845" s="43"/>
    </row>
    <row r="2846" spans="1:3" ht="13.5" customHeight="1" x14ac:dyDescent="0.25">
      <c r="A2846" s="43" t="str">
        <f t="shared" si="64"/>
        <v xml:space="preserve"> - </v>
      </c>
      <c r="B2846" s="43"/>
      <c r="C2846" s="43"/>
    </row>
    <row r="2847" spans="1:3" ht="13.5" customHeight="1" x14ac:dyDescent="0.25">
      <c r="A2847" s="43" t="str">
        <f t="shared" si="64"/>
        <v xml:space="preserve"> - </v>
      </c>
      <c r="B2847" s="43"/>
      <c r="C2847" s="43"/>
    </row>
    <row r="2848" spans="1:3" ht="13.5" customHeight="1" x14ac:dyDescent="0.25">
      <c r="A2848" s="43" t="str">
        <f t="shared" si="64"/>
        <v xml:space="preserve"> - </v>
      </c>
      <c r="B2848" s="43"/>
      <c r="C2848" s="43"/>
    </row>
    <row r="2849" spans="1:3" ht="13.5" customHeight="1" x14ac:dyDescent="0.25">
      <c r="A2849" s="43" t="str">
        <f t="shared" si="64"/>
        <v xml:space="preserve"> - </v>
      </c>
      <c r="B2849" s="43"/>
      <c r="C2849" s="43"/>
    </row>
    <row r="2850" spans="1:3" ht="13.5" customHeight="1" x14ac:dyDescent="0.25">
      <c r="A2850" s="43" t="str">
        <f t="shared" si="64"/>
        <v xml:space="preserve"> - </v>
      </c>
      <c r="B2850" s="43"/>
      <c r="C2850" s="43"/>
    </row>
    <row r="2851" spans="1:3" ht="13.5" customHeight="1" x14ac:dyDescent="0.25">
      <c r="A2851" s="43" t="str">
        <f t="shared" si="64"/>
        <v xml:space="preserve"> - </v>
      </c>
      <c r="B2851" s="43"/>
      <c r="C2851" s="43"/>
    </row>
    <row r="2852" spans="1:3" ht="13.5" customHeight="1" x14ac:dyDescent="0.25">
      <c r="A2852" s="43" t="str">
        <f t="shared" si="64"/>
        <v xml:space="preserve"> - </v>
      </c>
      <c r="B2852" s="43"/>
      <c r="C2852" s="43"/>
    </row>
    <row r="2853" spans="1:3" ht="13.5" customHeight="1" x14ac:dyDescent="0.25">
      <c r="A2853" s="43" t="str">
        <f t="shared" si="64"/>
        <v xml:space="preserve"> - </v>
      </c>
      <c r="B2853" s="43"/>
      <c r="C2853" s="43"/>
    </row>
    <row r="2854" spans="1:3" ht="13.5" customHeight="1" x14ac:dyDescent="0.25">
      <c r="A2854" s="43" t="str">
        <f t="shared" si="64"/>
        <v xml:space="preserve"> - </v>
      </c>
      <c r="B2854" s="43"/>
      <c r="C2854" s="43"/>
    </row>
    <row r="2855" spans="1:3" ht="13.5" customHeight="1" x14ac:dyDescent="0.25">
      <c r="A2855" s="43" t="str">
        <f t="shared" si="64"/>
        <v xml:space="preserve"> - </v>
      </c>
      <c r="B2855" s="43"/>
      <c r="C2855" s="43"/>
    </row>
    <row r="2856" spans="1:3" ht="13.5" customHeight="1" x14ac:dyDescent="0.25">
      <c r="A2856" s="43" t="str">
        <f t="shared" si="64"/>
        <v xml:space="preserve"> - </v>
      </c>
      <c r="B2856" s="43"/>
      <c r="C2856" s="43"/>
    </row>
    <row r="2857" spans="1:3" ht="13.5" customHeight="1" x14ac:dyDescent="0.25">
      <c r="A2857" s="43" t="str">
        <f t="shared" si="64"/>
        <v xml:space="preserve"> - </v>
      </c>
      <c r="B2857" s="43"/>
      <c r="C2857" s="43"/>
    </row>
    <row r="2858" spans="1:3" ht="13.5" customHeight="1" x14ac:dyDescent="0.25">
      <c r="A2858" s="43" t="str">
        <f t="shared" si="64"/>
        <v xml:space="preserve"> - </v>
      </c>
      <c r="B2858" s="43"/>
      <c r="C2858" s="43"/>
    </row>
    <row r="2859" spans="1:3" ht="13.5" customHeight="1" x14ac:dyDescent="0.25">
      <c r="A2859" s="43" t="str">
        <f t="shared" si="64"/>
        <v xml:space="preserve"> - </v>
      </c>
      <c r="B2859" s="43"/>
      <c r="C2859" s="43"/>
    </row>
    <row r="2860" spans="1:3" ht="13.5" customHeight="1" x14ac:dyDescent="0.25">
      <c r="A2860" s="43" t="str">
        <f t="shared" si="64"/>
        <v xml:space="preserve"> - </v>
      </c>
      <c r="B2860" s="43"/>
      <c r="C2860" s="43"/>
    </row>
    <row r="2861" spans="1:3" ht="13.5" customHeight="1" x14ac:dyDescent="0.25">
      <c r="A2861" s="43" t="str">
        <f t="shared" si="64"/>
        <v xml:space="preserve"> - </v>
      </c>
      <c r="B2861" s="43"/>
      <c r="C2861" s="43"/>
    </row>
    <row r="2862" spans="1:3" ht="13.5" customHeight="1" x14ac:dyDescent="0.25">
      <c r="A2862" s="43" t="str">
        <f t="shared" si="64"/>
        <v xml:space="preserve"> - </v>
      </c>
      <c r="B2862" s="43"/>
      <c r="C2862" s="43"/>
    </row>
    <row r="2863" spans="1:3" ht="13.5" customHeight="1" x14ac:dyDescent="0.25">
      <c r="A2863" s="43" t="str">
        <f t="shared" ref="A2863:A2926" si="65">IF(SAP_BYD_CodeList_Payment_DisplayAs=3,CONCATENATE(B2863,SAP_BYD_CodeList_Payment_Delimiter,C2863),IF(SAP_BYD_CodeList_Payment_DisplayAs=1,B2863,C2863))</f>
        <v xml:space="preserve"> - </v>
      </c>
      <c r="B2863" s="43"/>
      <c r="C2863" s="43"/>
    </row>
    <row r="2864" spans="1:3" ht="13.5" customHeight="1" x14ac:dyDescent="0.25">
      <c r="A2864" s="43" t="str">
        <f t="shared" si="65"/>
        <v xml:space="preserve"> - </v>
      </c>
      <c r="B2864" s="43"/>
      <c r="C2864" s="43"/>
    </row>
    <row r="2865" spans="1:3" ht="13.5" customHeight="1" x14ac:dyDescent="0.25">
      <c r="A2865" s="43" t="str">
        <f t="shared" si="65"/>
        <v xml:space="preserve"> - </v>
      </c>
      <c r="B2865" s="43"/>
      <c r="C2865" s="43"/>
    </row>
    <row r="2866" spans="1:3" ht="13.5" customHeight="1" x14ac:dyDescent="0.25">
      <c r="A2866" s="43" t="str">
        <f t="shared" si="65"/>
        <v xml:space="preserve"> - </v>
      </c>
      <c r="B2866" s="43"/>
      <c r="C2866" s="43"/>
    </row>
    <row r="2867" spans="1:3" ht="13.5" customHeight="1" x14ac:dyDescent="0.25">
      <c r="A2867" s="43" t="str">
        <f t="shared" si="65"/>
        <v xml:space="preserve"> - </v>
      </c>
      <c r="B2867" s="43"/>
      <c r="C2867" s="43"/>
    </row>
    <row r="2868" spans="1:3" ht="13.5" customHeight="1" x14ac:dyDescent="0.25">
      <c r="A2868" s="43" t="str">
        <f t="shared" si="65"/>
        <v xml:space="preserve"> - </v>
      </c>
      <c r="B2868" s="43"/>
      <c r="C2868" s="43"/>
    </row>
    <row r="2869" spans="1:3" ht="13.5" customHeight="1" x14ac:dyDescent="0.25">
      <c r="A2869" s="43" t="str">
        <f t="shared" si="65"/>
        <v xml:space="preserve"> - </v>
      </c>
      <c r="B2869" s="43"/>
      <c r="C2869" s="43"/>
    </row>
    <row r="2870" spans="1:3" ht="13.5" customHeight="1" x14ac:dyDescent="0.25">
      <c r="A2870" s="43" t="str">
        <f t="shared" si="65"/>
        <v xml:space="preserve"> - </v>
      </c>
      <c r="B2870" s="43"/>
      <c r="C2870" s="43"/>
    </row>
    <row r="2871" spans="1:3" ht="13.5" customHeight="1" x14ac:dyDescent="0.25">
      <c r="A2871" s="43" t="str">
        <f t="shared" si="65"/>
        <v xml:space="preserve"> - </v>
      </c>
      <c r="B2871" s="43"/>
      <c r="C2871" s="43"/>
    </row>
    <row r="2872" spans="1:3" ht="13.5" customHeight="1" x14ac:dyDescent="0.25">
      <c r="A2872" s="43" t="str">
        <f t="shared" si="65"/>
        <v xml:space="preserve"> - </v>
      </c>
      <c r="B2872" s="43"/>
      <c r="C2872" s="43"/>
    </row>
    <row r="2873" spans="1:3" ht="13.5" customHeight="1" x14ac:dyDescent="0.25">
      <c r="A2873" s="43" t="str">
        <f t="shared" si="65"/>
        <v xml:space="preserve"> - </v>
      </c>
      <c r="B2873" s="43"/>
      <c r="C2873" s="43"/>
    </row>
    <row r="2874" spans="1:3" ht="13.5" customHeight="1" x14ac:dyDescent="0.25">
      <c r="A2874" s="43" t="str">
        <f t="shared" si="65"/>
        <v xml:space="preserve"> - </v>
      </c>
      <c r="B2874" s="43"/>
      <c r="C2874" s="43"/>
    </row>
    <row r="2875" spans="1:3" ht="13.5" customHeight="1" x14ac:dyDescent="0.25">
      <c r="A2875" s="43" t="str">
        <f t="shared" si="65"/>
        <v xml:space="preserve"> - </v>
      </c>
      <c r="B2875" s="43"/>
      <c r="C2875" s="43"/>
    </row>
    <row r="2876" spans="1:3" ht="13.5" customHeight="1" x14ac:dyDescent="0.25">
      <c r="A2876" s="43" t="str">
        <f t="shared" si="65"/>
        <v xml:space="preserve"> - </v>
      </c>
      <c r="B2876" s="43"/>
      <c r="C2876" s="43"/>
    </row>
    <row r="2877" spans="1:3" ht="13.5" customHeight="1" x14ac:dyDescent="0.25">
      <c r="A2877" s="43" t="str">
        <f t="shared" si="65"/>
        <v xml:space="preserve"> - </v>
      </c>
      <c r="B2877" s="43"/>
      <c r="C2877" s="43"/>
    </row>
    <row r="2878" spans="1:3" ht="13.5" customHeight="1" x14ac:dyDescent="0.25">
      <c r="A2878" s="43" t="str">
        <f t="shared" si="65"/>
        <v xml:space="preserve"> - </v>
      </c>
      <c r="B2878" s="43"/>
      <c r="C2878" s="43"/>
    </row>
    <row r="2879" spans="1:3" ht="13.5" customHeight="1" x14ac:dyDescent="0.25">
      <c r="A2879" s="43" t="str">
        <f t="shared" si="65"/>
        <v xml:space="preserve"> - </v>
      </c>
      <c r="B2879" s="43"/>
      <c r="C2879" s="43"/>
    </row>
    <row r="2880" spans="1:3" ht="13.5" customHeight="1" x14ac:dyDescent="0.25">
      <c r="A2880" s="43" t="str">
        <f t="shared" si="65"/>
        <v xml:space="preserve"> - </v>
      </c>
      <c r="B2880" s="43"/>
      <c r="C2880" s="43"/>
    </row>
    <row r="2881" spans="1:3" ht="13.5" customHeight="1" x14ac:dyDescent="0.25">
      <c r="A2881" s="43" t="str">
        <f t="shared" si="65"/>
        <v xml:space="preserve"> - </v>
      </c>
      <c r="B2881" s="43"/>
      <c r="C2881" s="43"/>
    </row>
    <row r="2882" spans="1:3" ht="13.5" customHeight="1" x14ac:dyDescent="0.25">
      <c r="A2882" s="43" t="str">
        <f t="shared" si="65"/>
        <v xml:space="preserve"> - </v>
      </c>
      <c r="B2882" s="43"/>
      <c r="C2882" s="43"/>
    </row>
    <row r="2883" spans="1:3" ht="13.5" customHeight="1" x14ac:dyDescent="0.25">
      <c r="A2883" s="43" t="str">
        <f t="shared" si="65"/>
        <v xml:space="preserve"> - </v>
      </c>
      <c r="B2883" s="43"/>
      <c r="C2883" s="43"/>
    </row>
    <row r="2884" spans="1:3" ht="13.5" customHeight="1" x14ac:dyDescent="0.25">
      <c r="A2884" s="43" t="str">
        <f t="shared" si="65"/>
        <v xml:space="preserve"> - </v>
      </c>
      <c r="B2884" s="43"/>
      <c r="C2884" s="43"/>
    </row>
    <row r="2885" spans="1:3" ht="13.5" customHeight="1" x14ac:dyDescent="0.25">
      <c r="A2885" s="43" t="str">
        <f t="shared" si="65"/>
        <v xml:space="preserve"> - </v>
      </c>
      <c r="B2885" s="43"/>
      <c r="C2885" s="43"/>
    </row>
    <row r="2886" spans="1:3" ht="13.5" customHeight="1" x14ac:dyDescent="0.25">
      <c r="A2886" s="43" t="str">
        <f t="shared" si="65"/>
        <v xml:space="preserve"> - </v>
      </c>
      <c r="B2886" s="43"/>
      <c r="C2886" s="43"/>
    </row>
    <row r="2887" spans="1:3" ht="13.5" customHeight="1" x14ac:dyDescent="0.25">
      <c r="A2887" s="43" t="str">
        <f t="shared" si="65"/>
        <v xml:space="preserve"> - </v>
      </c>
      <c r="B2887" s="43"/>
      <c r="C2887" s="43"/>
    </row>
    <row r="2888" spans="1:3" ht="13.5" customHeight="1" x14ac:dyDescent="0.25">
      <c r="A2888" s="43" t="str">
        <f t="shared" si="65"/>
        <v xml:space="preserve"> - </v>
      </c>
      <c r="B2888" s="43"/>
      <c r="C2888" s="43"/>
    </row>
    <row r="2889" spans="1:3" ht="13.5" customHeight="1" x14ac:dyDescent="0.25">
      <c r="A2889" s="43" t="str">
        <f t="shared" si="65"/>
        <v xml:space="preserve"> - </v>
      </c>
      <c r="B2889" s="43"/>
      <c r="C2889" s="43"/>
    </row>
    <row r="2890" spans="1:3" ht="13.5" customHeight="1" x14ac:dyDescent="0.25">
      <c r="A2890" s="43" t="str">
        <f t="shared" si="65"/>
        <v xml:space="preserve"> - </v>
      </c>
      <c r="B2890" s="43"/>
      <c r="C2890" s="43"/>
    </row>
    <row r="2891" spans="1:3" ht="13.5" customHeight="1" x14ac:dyDescent="0.25">
      <c r="A2891" s="43" t="str">
        <f t="shared" si="65"/>
        <v xml:space="preserve"> - </v>
      </c>
      <c r="B2891" s="43"/>
      <c r="C2891" s="43"/>
    </row>
    <row r="2892" spans="1:3" ht="13.5" customHeight="1" x14ac:dyDescent="0.25">
      <c r="A2892" s="43" t="str">
        <f t="shared" si="65"/>
        <v xml:space="preserve"> - </v>
      </c>
      <c r="B2892" s="43"/>
      <c r="C2892" s="43"/>
    </row>
    <row r="2893" spans="1:3" ht="13.5" customHeight="1" x14ac:dyDescent="0.25">
      <c r="A2893" s="43" t="str">
        <f t="shared" si="65"/>
        <v xml:space="preserve"> - </v>
      </c>
      <c r="B2893" s="43"/>
      <c r="C2893" s="43"/>
    </row>
    <row r="2894" spans="1:3" ht="13.5" customHeight="1" x14ac:dyDescent="0.25">
      <c r="A2894" s="43" t="str">
        <f t="shared" si="65"/>
        <v xml:space="preserve"> - </v>
      </c>
      <c r="B2894" s="43"/>
      <c r="C2894" s="43"/>
    </row>
    <row r="2895" spans="1:3" ht="13.5" customHeight="1" x14ac:dyDescent="0.25">
      <c r="A2895" s="43" t="str">
        <f t="shared" si="65"/>
        <v xml:space="preserve"> - </v>
      </c>
      <c r="B2895" s="43"/>
      <c r="C2895" s="43"/>
    </row>
    <row r="2896" spans="1:3" ht="13.5" customHeight="1" x14ac:dyDescent="0.25">
      <c r="A2896" s="43" t="str">
        <f t="shared" si="65"/>
        <v xml:space="preserve"> - </v>
      </c>
      <c r="B2896" s="43"/>
      <c r="C2896" s="43"/>
    </row>
    <row r="2897" spans="1:3" ht="13.5" customHeight="1" x14ac:dyDescent="0.25">
      <c r="A2897" s="43" t="str">
        <f t="shared" si="65"/>
        <v xml:space="preserve"> - </v>
      </c>
      <c r="B2897" s="43"/>
      <c r="C2897" s="43"/>
    </row>
    <row r="2898" spans="1:3" ht="13.5" customHeight="1" x14ac:dyDescent="0.25">
      <c r="A2898" s="43" t="str">
        <f t="shared" si="65"/>
        <v xml:space="preserve"> - </v>
      </c>
      <c r="B2898" s="43"/>
      <c r="C2898" s="43"/>
    </row>
    <row r="2899" spans="1:3" ht="13.5" customHeight="1" x14ac:dyDescent="0.25">
      <c r="A2899" s="43" t="str">
        <f t="shared" si="65"/>
        <v xml:space="preserve"> - </v>
      </c>
      <c r="B2899" s="43"/>
      <c r="C2899" s="43"/>
    </row>
    <row r="2900" spans="1:3" ht="13.5" customHeight="1" x14ac:dyDescent="0.25">
      <c r="A2900" s="43" t="str">
        <f t="shared" si="65"/>
        <v xml:space="preserve"> - </v>
      </c>
      <c r="B2900" s="43"/>
      <c r="C2900" s="43"/>
    </row>
    <row r="2901" spans="1:3" ht="13.5" customHeight="1" x14ac:dyDescent="0.25">
      <c r="A2901" s="43" t="str">
        <f t="shared" si="65"/>
        <v xml:space="preserve"> - </v>
      </c>
      <c r="B2901" s="43"/>
      <c r="C2901" s="43"/>
    </row>
    <row r="2902" spans="1:3" ht="13.5" customHeight="1" x14ac:dyDescent="0.25">
      <c r="A2902" s="43" t="str">
        <f t="shared" si="65"/>
        <v xml:space="preserve"> - </v>
      </c>
      <c r="B2902" s="43"/>
      <c r="C2902" s="43"/>
    </row>
    <row r="2903" spans="1:3" ht="13.5" customHeight="1" x14ac:dyDescent="0.25">
      <c r="A2903" s="43" t="str">
        <f t="shared" si="65"/>
        <v xml:space="preserve"> - </v>
      </c>
      <c r="B2903" s="43"/>
      <c r="C2903" s="43"/>
    </row>
    <row r="2904" spans="1:3" ht="13.5" customHeight="1" x14ac:dyDescent="0.25">
      <c r="A2904" s="43" t="str">
        <f t="shared" si="65"/>
        <v xml:space="preserve"> - </v>
      </c>
      <c r="B2904" s="43"/>
      <c r="C2904" s="43"/>
    </row>
    <row r="2905" spans="1:3" ht="13.5" customHeight="1" x14ac:dyDescent="0.25">
      <c r="A2905" s="43" t="str">
        <f t="shared" si="65"/>
        <v xml:space="preserve"> - </v>
      </c>
      <c r="B2905" s="43"/>
      <c r="C2905" s="43"/>
    </row>
    <row r="2906" spans="1:3" ht="13.5" customHeight="1" x14ac:dyDescent="0.25">
      <c r="A2906" s="43" t="str">
        <f t="shared" si="65"/>
        <v xml:space="preserve"> - </v>
      </c>
      <c r="B2906" s="43"/>
      <c r="C2906" s="43"/>
    </row>
    <row r="2907" spans="1:3" ht="13.5" customHeight="1" x14ac:dyDescent="0.25">
      <c r="A2907" s="43" t="str">
        <f t="shared" si="65"/>
        <v xml:space="preserve"> - </v>
      </c>
      <c r="B2907" s="43"/>
      <c r="C2907" s="43"/>
    </row>
    <row r="2908" spans="1:3" ht="13.5" customHeight="1" x14ac:dyDescent="0.25">
      <c r="A2908" s="43" t="str">
        <f t="shared" si="65"/>
        <v xml:space="preserve"> - </v>
      </c>
      <c r="B2908" s="43"/>
      <c r="C2908" s="43"/>
    </row>
    <row r="2909" spans="1:3" ht="13.5" customHeight="1" x14ac:dyDescent="0.25">
      <c r="A2909" s="43" t="str">
        <f t="shared" si="65"/>
        <v xml:space="preserve"> - </v>
      </c>
      <c r="B2909" s="43"/>
      <c r="C2909" s="43"/>
    </row>
    <row r="2910" spans="1:3" ht="13.5" customHeight="1" x14ac:dyDescent="0.25">
      <c r="A2910" s="43" t="str">
        <f t="shared" si="65"/>
        <v xml:space="preserve"> - </v>
      </c>
      <c r="B2910" s="43"/>
      <c r="C2910" s="43"/>
    </row>
    <row r="2911" spans="1:3" ht="13.5" customHeight="1" x14ac:dyDescent="0.25">
      <c r="A2911" s="43" t="str">
        <f t="shared" si="65"/>
        <v xml:space="preserve"> - </v>
      </c>
      <c r="B2911" s="43"/>
      <c r="C2911" s="43"/>
    </row>
    <row r="2912" spans="1:3" ht="13.5" customHeight="1" x14ac:dyDescent="0.25">
      <c r="A2912" s="43" t="str">
        <f t="shared" si="65"/>
        <v xml:space="preserve"> - </v>
      </c>
      <c r="B2912" s="43"/>
      <c r="C2912" s="43"/>
    </row>
    <row r="2913" spans="1:3" ht="13.5" customHeight="1" x14ac:dyDescent="0.25">
      <c r="A2913" s="43" t="str">
        <f t="shared" si="65"/>
        <v xml:space="preserve"> - </v>
      </c>
      <c r="B2913" s="43"/>
      <c r="C2913" s="43"/>
    </row>
    <row r="2914" spans="1:3" ht="13.5" customHeight="1" x14ac:dyDescent="0.25">
      <c r="A2914" s="43" t="str">
        <f t="shared" si="65"/>
        <v xml:space="preserve"> - </v>
      </c>
      <c r="B2914" s="43"/>
      <c r="C2914" s="43"/>
    </row>
    <row r="2915" spans="1:3" ht="13.5" customHeight="1" x14ac:dyDescent="0.25">
      <c r="A2915" s="43" t="str">
        <f t="shared" si="65"/>
        <v xml:space="preserve"> - </v>
      </c>
      <c r="B2915" s="43"/>
      <c r="C2915" s="43"/>
    </row>
    <row r="2916" spans="1:3" ht="13.5" customHeight="1" x14ac:dyDescent="0.25">
      <c r="A2916" s="43" t="str">
        <f t="shared" si="65"/>
        <v xml:space="preserve"> - </v>
      </c>
      <c r="B2916" s="43"/>
      <c r="C2916" s="43"/>
    </row>
    <row r="2917" spans="1:3" ht="13.5" customHeight="1" x14ac:dyDescent="0.25">
      <c r="A2917" s="43" t="str">
        <f t="shared" si="65"/>
        <v xml:space="preserve"> - </v>
      </c>
      <c r="B2917" s="43"/>
      <c r="C2917" s="43"/>
    </row>
    <row r="2918" spans="1:3" ht="13.5" customHeight="1" x14ac:dyDescent="0.25">
      <c r="A2918" s="43" t="str">
        <f t="shared" si="65"/>
        <v xml:space="preserve"> - </v>
      </c>
      <c r="B2918" s="43"/>
      <c r="C2918" s="43"/>
    </row>
    <row r="2919" spans="1:3" ht="13.5" customHeight="1" x14ac:dyDescent="0.25">
      <c r="A2919" s="43" t="str">
        <f t="shared" si="65"/>
        <v xml:space="preserve"> - </v>
      </c>
      <c r="B2919" s="43"/>
      <c r="C2919" s="43"/>
    </row>
    <row r="2920" spans="1:3" ht="13.5" customHeight="1" x14ac:dyDescent="0.25">
      <c r="A2920" s="43" t="str">
        <f t="shared" si="65"/>
        <v xml:space="preserve"> - </v>
      </c>
      <c r="B2920" s="43"/>
      <c r="C2920" s="43"/>
    </row>
    <row r="2921" spans="1:3" ht="13.5" customHeight="1" x14ac:dyDescent="0.25">
      <c r="A2921" s="43" t="str">
        <f t="shared" si="65"/>
        <v xml:space="preserve"> - </v>
      </c>
      <c r="B2921" s="43"/>
      <c r="C2921" s="43"/>
    </row>
    <row r="2922" spans="1:3" ht="13.5" customHeight="1" x14ac:dyDescent="0.25">
      <c r="A2922" s="43" t="str">
        <f t="shared" si="65"/>
        <v xml:space="preserve"> - </v>
      </c>
      <c r="B2922" s="43"/>
      <c r="C2922" s="43"/>
    </row>
    <row r="2923" spans="1:3" ht="13.5" customHeight="1" x14ac:dyDescent="0.25">
      <c r="A2923" s="43" t="str">
        <f t="shared" si="65"/>
        <v xml:space="preserve"> - </v>
      </c>
      <c r="B2923" s="43"/>
      <c r="C2923" s="43"/>
    </row>
    <row r="2924" spans="1:3" ht="13.5" customHeight="1" x14ac:dyDescent="0.25">
      <c r="A2924" s="43" t="str">
        <f t="shared" si="65"/>
        <v xml:space="preserve"> - </v>
      </c>
      <c r="B2924" s="43"/>
      <c r="C2924" s="43"/>
    </row>
    <row r="2925" spans="1:3" ht="13.5" customHeight="1" x14ac:dyDescent="0.25">
      <c r="A2925" s="43" t="str">
        <f t="shared" si="65"/>
        <v xml:space="preserve"> - </v>
      </c>
      <c r="B2925" s="43"/>
      <c r="C2925" s="43"/>
    </row>
    <row r="2926" spans="1:3" ht="13.5" customHeight="1" x14ac:dyDescent="0.25">
      <c r="A2926" s="43" t="str">
        <f t="shared" si="65"/>
        <v xml:space="preserve"> - </v>
      </c>
      <c r="B2926" s="43"/>
      <c r="C2926" s="43"/>
    </row>
    <row r="2927" spans="1:3" ht="13.5" customHeight="1" x14ac:dyDescent="0.25">
      <c r="A2927" s="43" t="str">
        <f t="shared" ref="A2927:A2990" si="66">IF(SAP_BYD_CodeList_Payment_DisplayAs=3,CONCATENATE(B2927,SAP_BYD_CodeList_Payment_Delimiter,C2927),IF(SAP_BYD_CodeList_Payment_DisplayAs=1,B2927,C2927))</f>
        <v xml:space="preserve"> - </v>
      </c>
      <c r="B2927" s="43"/>
      <c r="C2927" s="43"/>
    </row>
    <row r="2928" spans="1:3" ht="13.5" customHeight="1" x14ac:dyDescent="0.25">
      <c r="A2928" s="43" t="str">
        <f t="shared" si="66"/>
        <v xml:space="preserve"> - </v>
      </c>
      <c r="B2928" s="43"/>
      <c r="C2928" s="43"/>
    </row>
    <row r="2929" spans="1:3" ht="13.5" customHeight="1" x14ac:dyDescent="0.25">
      <c r="A2929" s="43" t="str">
        <f t="shared" si="66"/>
        <v xml:space="preserve"> - </v>
      </c>
      <c r="B2929" s="43"/>
      <c r="C2929" s="43"/>
    </row>
    <row r="2930" spans="1:3" ht="13.5" customHeight="1" x14ac:dyDescent="0.25">
      <c r="A2930" s="43" t="str">
        <f t="shared" si="66"/>
        <v xml:space="preserve"> - </v>
      </c>
      <c r="B2930" s="43"/>
      <c r="C2930" s="43"/>
    </row>
    <row r="2931" spans="1:3" ht="13.5" customHeight="1" x14ac:dyDescent="0.25">
      <c r="A2931" s="43" t="str">
        <f t="shared" si="66"/>
        <v xml:space="preserve"> - </v>
      </c>
      <c r="B2931" s="43"/>
      <c r="C2931" s="43"/>
    </row>
    <row r="2932" spans="1:3" ht="13.5" customHeight="1" x14ac:dyDescent="0.25">
      <c r="A2932" s="43" t="str">
        <f t="shared" si="66"/>
        <v xml:space="preserve"> - </v>
      </c>
      <c r="B2932" s="43"/>
      <c r="C2932" s="43"/>
    </row>
    <row r="2933" spans="1:3" ht="13.5" customHeight="1" x14ac:dyDescent="0.25">
      <c r="A2933" s="43" t="str">
        <f t="shared" si="66"/>
        <v xml:space="preserve"> - </v>
      </c>
      <c r="B2933" s="43"/>
      <c r="C2933" s="43"/>
    </row>
    <row r="2934" spans="1:3" ht="13.5" customHeight="1" x14ac:dyDescent="0.25">
      <c r="A2934" s="43" t="str">
        <f t="shared" si="66"/>
        <v xml:space="preserve"> - </v>
      </c>
      <c r="B2934" s="43"/>
      <c r="C2934" s="43"/>
    </row>
    <row r="2935" spans="1:3" ht="13.5" customHeight="1" x14ac:dyDescent="0.25">
      <c r="A2935" s="43" t="str">
        <f t="shared" si="66"/>
        <v xml:space="preserve"> - </v>
      </c>
      <c r="B2935" s="43"/>
      <c r="C2935" s="43"/>
    </row>
    <row r="2936" spans="1:3" ht="13.5" customHeight="1" x14ac:dyDescent="0.25">
      <c r="A2936" s="43" t="str">
        <f t="shared" si="66"/>
        <v xml:space="preserve"> - </v>
      </c>
      <c r="B2936" s="43"/>
      <c r="C2936" s="43"/>
    </row>
    <row r="2937" spans="1:3" ht="13.5" customHeight="1" x14ac:dyDescent="0.25">
      <c r="A2937" s="43" t="str">
        <f t="shared" si="66"/>
        <v xml:space="preserve"> - </v>
      </c>
      <c r="B2937" s="43"/>
      <c r="C2937" s="43"/>
    </row>
    <row r="2938" spans="1:3" ht="13.5" customHeight="1" x14ac:dyDescent="0.25">
      <c r="A2938" s="43" t="str">
        <f t="shared" si="66"/>
        <v xml:space="preserve"> - </v>
      </c>
      <c r="B2938" s="43"/>
      <c r="C2938" s="43"/>
    </row>
    <row r="2939" spans="1:3" ht="13.5" customHeight="1" x14ac:dyDescent="0.25">
      <c r="A2939" s="43" t="str">
        <f t="shared" si="66"/>
        <v xml:space="preserve"> - </v>
      </c>
      <c r="B2939" s="43"/>
      <c r="C2939" s="43"/>
    </row>
    <row r="2940" spans="1:3" ht="13.5" customHeight="1" x14ac:dyDescent="0.25">
      <c r="A2940" s="43" t="str">
        <f t="shared" si="66"/>
        <v xml:space="preserve"> - </v>
      </c>
      <c r="B2940" s="43"/>
      <c r="C2940" s="43"/>
    </row>
    <row r="2941" spans="1:3" ht="13.5" customHeight="1" x14ac:dyDescent="0.25">
      <c r="A2941" s="43" t="str">
        <f t="shared" si="66"/>
        <v xml:space="preserve"> - </v>
      </c>
      <c r="B2941" s="43"/>
      <c r="C2941" s="43"/>
    </row>
    <row r="2942" spans="1:3" ht="13.5" customHeight="1" x14ac:dyDescent="0.25">
      <c r="A2942" s="43" t="str">
        <f t="shared" si="66"/>
        <v xml:space="preserve"> - </v>
      </c>
      <c r="B2942" s="43"/>
      <c r="C2942" s="43"/>
    </row>
    <row r="2943" spans="1:3" ht="13.5" customHeight="1" x14ac:dyDescent="0.25">
      <c r="A2943" s="43" t="str">
        <f t="shared" si="66"/>
        <v xml:space="preserve"> - </v>
      </c>
      <c r="B2943" s="43"/>
      <c r="C2943" s="43"/>
    </row>
    <row r="2944" spans="1:3" ht="13.5" customHeight="1" x14ac:dyDescent="0.25">
      <c r="A2944" s="43" t="str">
        <f t="shared" si="66"/>
        <v xml:space="preserve"> - </v>
      </c>
      <c r="B2944" s="43"/>
      <c r="C2944" s="43"/>
    </row>
    <row r="2945" spans="1:3" ht="13.5" customHeight="1" x14ac:dyDescent="0.25">
      <c r="A2945" s="43" t="str">
        <f t="shared" si="66"/>
        <v xml:space="preserve"> - </v>
      </c>
      <c r="B2945" s="43"/>
      <c r="C2945" s="43"/>
    </row>
    <row r="2946" spans="1:3" ht="13.5" customHeight="1" x14ac:dyDescent="0.25">
      <c r="A2946" s="43" t="str">
        <f t="shared" si="66"/>
        <v xml:space="preserve"> - </v>
      </c>
      <c r="B2946" s="43"/>
      <c r="C2946" s="43"/>
    </row>
    <row r="2947" spans="1:3" ht="13.5" customHeight="1" x14ac:dyDescent="0.25">
      <c r="A2947" s="43" t="str">
        <f t="shared" si="66"/>
        <v xml:space="preserve"> - </v>
      </c>
      <c r="B2947" s="43"/>
      <c r="C2947" s="43"/>
    </row>
    <row r="2948" spans="1:3" ht="13.5" customHeight="1" x14ac:dyDescent="0.25">
      <c r="A2948" s="43" t="str">
        <f t="shared" si="66"/>
        <v xml:space="preserve"> - </v>
      </c>
      <c r="B2948" s="43"/>
      <c r="C2948" s="43"/>
    </row>
    <row r="2949" spans="1:3" ht="13.5" customHeight="1" x14ac:dyDescent="0.25">
      <c r="A2949" s="43" t="str">
        <f t="shared" si="66"/>
        <v xml:space="preserve"> - </v>
      </c>
      <c r="B2949" s="43"/>
      <c r="C2949" s="43"/>
    </row>
    <row r="2950" spans="1:3" ht="13.5" customHeight="1" x14ac:dyDescent="0.25">
      <c r="A2950" s="43" t="str">
        <f t="shared" si="66"/>
        <v xml:space="preserve"> - </v>
      </c>
      <c r="B2950" s="43"/>
      <c r="C2950" s="43"/>
    </row>
    <row r="2951" spans="1:3" ht="13.5" customHeight="1" x14ac:dyDescent="0.25">
      <c r="A2951" s="43" t="str">
        <f t="shared" si="66"/>
        <v xml:space="preserve"> - </v>
      </c>
      <c r="B2951" s="43"/>
      <c r="C2951" s="43"/>
    </row>
    <row r="2952" spans="1:3" ht="13.5" customHeight="1" x14ac:dyDescent="0.25">
      <c r="A2952" s="43" t="str">
        <f t="shared" si="66"/>
        <v xml:space="preserve"> - </v>
      </c>
      <c r="B2952" s="43"/>
      <c r="C2952" s="43"/>
    </row>
    <row r="2953" spans="1:3" ht="13.5" customHeight="1" x14ac:dyDescent="0.25">
      <c r="A2953" s="43" t="str">
        <f t="shared" si="66"/>
        <v xml:space="preserve"> - </v>
      </c>
      <c r="B2953" s="43"/>
      <c r="C2953" s="43"/>
    </row>
    <row r="2954" spans="1:3" ht="13.5" customHeight="1" x14ac:dyDescent="0.25">
      <c r="A2954" s="43" t="str">
        <f t="shared" si="66"/>
        <v xml:space="preserve"> - </v>
      </c>
      <c r="B2954" s="43"/>
      <c r="C2954" s="43"/>
    </row>
    <row r="2955" spans="1:3" ht="13.5" customHeight="1" x14ac:dyDescent="0.25">
      <c r="A2955" s="43" t="str">
        <f t="shared" si="66"/>
        <v xml:space="preserve"> - </v>
      </c>
      <c r="B2955" s="43"/>
      <c r="C2955" s="43"/>
    </row>
    <row r="2956" spans="1:3" ht="13.5" customHeight="1" x14ac:dyDescent="0.25">
      <c r="A2956" s="43" t="str">
        <f t="shared" si="66"/>
        <v xml:space="preserve"> - </v>
      </c>
      <c r="B2956" s="43"/>
      <c r="C2956" s="43"/>
    </row>
    <row r="2957" spans="1:3" ht="13.5" customHeight="1" x14ac:dyDescent="0.25">
      <c r="A2957" s="43" t="str">
        <f t="shared" si="66"/>
        <v xml:space="preserve"> - </v>
      </c>
      <c r="B2957" s="43"/>
      <c r="C2957" s="43"/>
    </row>
    <row r="2958" spans="1:3" ht="13.5" customHeight="1" x14ac:dyDescent="0.25">
      <c r="A2958" s="43" t="str">
        <f t="shared" si="66"/>
        <v xml:space="preserve"> - </v>
      </c>
      <c r="B2958" s="43"/>
      <c r="C2958" s="43"/>
    </row>
    <row r="2959" spans="1:3" ht="13.5" customHeight="1" x14ac:dyDescent="0.25">
      <c r="A2959" s="43" t="str">
        <f t="shared" si="66"/>
        <v xml:space="preserve"> - </v>
      </c>
      <c r="B2959" s="43"/>
      <c r="C2959" s="43"/>
    </row>
    <row r="2960" spans="1:3" ht="13.5" customHeight="1" x14ac:dyDescent="0.25">
      <c r="A2960" s="43" t="str">
        <f t="shared" si="66"/>
        <v xml:space="preserve"> - </v>
      </c>
      <c r="B2960" s="43"/>
      <c r="C2960" s="43"/>
    </row>
    <row r="2961" spans="1:3" ht="13.5" customHeight="1" x14ac:dyDescent="0.25">
      <c r="A2961" s="43" t="str">
        <f t="shared" si="66"/>
        <v xml:space="preserve"> - </v>
      </c>
      <c r="B2961" s="43"/>
      <c r="C2961" s="43"/>
    </row>
    <row r="2962" spans="1:3" ht="13.5" customHeight="1" x14ac:dyDescent="0.25">
      <c r="A2962" s="43" t="str">
        <f t="shared" si="66"/>
        <v xml:space="preserve"> - </v>
      </c>
      <c r="B2962" s="43"/>
      <c r="C2962" s="43"/>
    </row>
    <row r="2963" spans="1:3" ht="13.5" customHeight="1" x14ac:dyDescent="0.25">
      <c r="A2963" s="43" t="str">
        <f t="shared" si="66"/>
        <v xml:space="preserve"> - </v>
      </c>
      <c r="B2963" s="43"/>
      <c r="C2963" s="43"/>
    </row>
    <row r="2964" spans="1:3" ht="13.5" customHeight="1" x14ac:dyDescent="0.25">
      <c r="A2964" s="43" t="str">
        <f t="shared" si="66"/>
        <v xml:space="preserve"> - </v>
      </c>
      <c r="B2964" s="43"/>
      <c r="C2964" s="43"/>
    </row>
    <row r="2965" spans="1:3" ht="13.5" customHeight="1" x14ac:dyDescent="0.25">
      <c r="A2965" s="43" t="str">
        <f t="shared" si="66"/>
        <v xml:space="preserve"> - </v>
      </c>
      <c r="B2965" s="43"/>
      <c r="C2965" s="43"/>
    </row>
    <row r="2966" spans="1:3" ht="13.5" customHeight="1" x14ac:dyDescent="0.25">
      <c r="A2966" s="43" t="str">
        <f t="shared" si="66"/>
        <v xml:space="preserve"> - </v>
      </c>
      <c r="B2966" s="43"/>
      <c r="C2966" s="43"/>
    </row>
    <row r="2967" spans="1:3" ht="13.5" customHeight="1" x14ac:dyDescent="0.25">
      <c r="A2967" s="43" t="str">
        <f t="shared" si="66"/>
        <v xml:space="preserve"> - </v>
      </c>
      <c r="B2967" s="43"/>
      <c r="C2967" s="43"/>
    </row>
    <row r="2968" spans="1:3" ht="13.5" customHeight="1" x14ac:dyDescent="0.25">
      <c r="A2968" s="43" t="str">
        <f t="shared" si="66"/>
        <v xml:space="preserve"> - </v>
      </c>
      <c r="B2968" s="43"/>
      <c r="C2968" s="43"/>
    </row>
    <row r="2969" spans="1:3" ht="13.5" customHeight="1" x14ac:dyDescent="0.25">
      <c r="A2969" s="43" t="str">
        <f t="shared" si="66"/>
        <v xml:space="preserve"> - </v>
      </c>
      <c r="B2969" s="43"/>
      <c r="C2969" s="43"/>
    </row>
    <row r="2970" spans="1:3" ht="13.5" customHeight="1" x14ac:dyDescent="0.25">
      <c r="A2970" s="43" t="str">
        <f t="shared" si="66"/>
        <v xml:space="preserve"> - </v>
      </c>
      <c r="B2970" s="43"/>
      <c r="C2970" s="43"/>
    </row>
    <row r="2971" spans="1:3" ht="13.5" customHeight="1" x14ac:dyDescent="0.25">
      <c r="A2971" s="43" t="str">
        <f t="shared" si="66"/>
        <v xml:space="preserve"> - </v>
      </c>
      <c r="B2971" s="43"/>
      <c r="C2971" s="43"/>
    </row>
    <row r="2972" spans="1:3" ht="13.5" customHeight="1" x14ac:dyDescent="0.25">
      <c r="A2972" s="43" t="str">
        <f t="shared" si="66"/>
        <v xml:space="preserve"> - </v>
      </c>
      <c r="B2972" s="43"/>
      <c r="C2972" s="43"/>
    </row>
    <row r="2973" spans="1:3" ht="13.5" customHeight="1" x14ac:dyDescent="0.25">
      <c r="A2973" s="43" t="str">
        <f t="shared" si="66"/>
        <v xml:space="preserve"> - </v>
      </c>
      <c r="B2973" s="43"/>
      <c r="C2973" s="43"/>
    </row>
    <row r="2974" spans="1:3" ht="13.5" customHeight="1" x14ac:dyDescent="0.25">
      <c r="A2974" s="43" t="str">
        <f t="shared" si="66"/>
        <v xml:space="preserve"> - </v>
      </c>
      <c r="B2974" s="43"/>
      <c r="C2974" s="43"/>
    </row>
    <row r="2975" spans="1:3" ht="13.5" customHeight="1" x14ac:dyDescent="0.25">
      <c r="A2975" s="43" t="str">
        <f t="shared" si="66"/>
        <v xml:space="preserve"> - </v>
      </c>
      <c r="B2975" s="43"/>
      <c r="C2975" s="43"/>
    </row>
    <row r="2976" spans="1:3" ht="13.5" customHeight="1" x14ac:dyDescent="0.25">
      <c r="A2976" s="43" t="str">
        <f t="shared" si="66"/>
        <v xml:space="preserve"> - </v>
      </c>
      <c r="B2976" s="43"/>
      <c r="C2976" s="43"/>
    </row>
    <row r="2977" spans="1:3" ht="13.5" customHeight="1" x14ac:dyDescent="0.25">
      <c r="A2977" s="43" t="str">
        <f t="shared" si="66"/>
        <v xml:space="preserve"> - </v>
      </c>
      <c r="B2977" s="43"/>
      <c r="C2977" s="43"/>
    </row>
    <row r="2978" spans="1:3" ht="13.5" customHeight="1" x14ac:dyDescent="0.25">
      <c r="A2978" s="43" t="str">
        <f t="shared" si="66"/>
        <v xml:space="preserve"> - </v>
      </c>
      <c r="B2978" s="43"/>
      <c r="C2978" s="43"/>
    </row>
    <row r="2979" spans="1:3" ht="13.5" customHeight="1" x14ac:dyDescent="0.25">
      <c r="A2979" s="43" t="str">
        <f t="shared" si="66"/>
        <v xml:space="preserve"> - </v>
      </c>
      <c r="B2979" s="43"/>
      <c r="C2979" s="43"/>
    </row>
    <row r="2980" spans="1:3" ht="13.5" customHeight="1" x14ac:dyDescent="0.25">
      <c r="A2980" s="43" t="str">
        <f t="shared" si="66"/>
        <v xml:space="preserve"> - </v>
      </c>
      <c r="B2980" s="43"/>
      <c r="C2980" s="43"/>
    </row>
    <row r="2981" spans="1:3" ht="13.5" customHeight="1" x14ac:dyDescent="0.25">
      <c r="A2981" s="43" t="str">
        <f t="shared" si="66"/>
        <v xml:space="preserve"> - </v>
      </c>
      <c r="B2981" s="43"/>
      <c r="C2981" s="43"/>
    </row>
    <row r="2982" spans="1:3" ht="13.5" customHeight="1" x14ac:dyDescent="0.25">
      <c r="A2982" s="43" t="str">
        <f t="shared" si="66"/>
        <v xml:space="preserve"> - </v>
      </c>
      <c r="B2982" s="43"/>
      <c r="C2982" s="43"/>
    </row>
    <row r="2983" spans="1:3" ht="13.5" customHeight="1" x14ac:dyDescent="0.25">
      <c r="A2983" s="43" t="str">
        <f t="shared" si="66"/>
        <v xml:space="preserve"> - </v>
      </c>
      <c r="B2983" s="43"/>
      <c r="C2983" s="43"/>
    </row>
    <row r="2984" spans="1:3" ht="13.5" customHeight="1" x14ac:dyDescent="0.25">
      <c r="A2984" s="43" t="str">
        <f t="shared" si="66"/>
        <v xml:space="preserve"> - </v>
      </c>
      <c r="B2984" s="43"/>
      <c r="C2984" s="43"/>
    </row>
    <row r="2985" spans="1:3" ht="13.5" customHeight="1" x14ac:dyDescent="0.25">
      <c r="A2985" s="43" t="str">
        <f t="shared" si="66"/>
        <v xml:space="preserve"> - </v>
      </c>
      <c r="B2985" s="43"/>
      <c r="C2985" s="43"/>
    </row>
    <row r="2986" spans="1:3" ht="13.5" customHeight="1" x14ac:dyDescent="0.25">
      <c r="A2986" s="43" t="str">
        <f t="shared" si="66"/>
        <v xml:space="preserve"> - </v>
      </c>
      <c r="B2986" s="43"/>
      <c r="C2986" s="43"/>
    </row>
    <row r="2987" spans="1:3" ht="13.5" customHeight="1" x14ac:dyDescent="0.25">
      <c r="A2987" s="43" t="str">
        <f t="shared" si="66"/>
        <v xml:space="preserve"> - </v>
      </c>
      <c r="B2987" s="43"/>
      <c r="C2987" s="43"/>
    </row>
    <row r="2988" spans="1:3" ht="13.5" customHeight="1" x14ac:dyDescent="0.25">
      <c r="A2988" s="43" t="str">
        <f t="shared" si="66"/>
        <v xml:space="preserve"> - </v>
      </c>
      <c r="B2988" s="43"/>
      <c r="C2988" s="43"/>
    </row>
    <row r="2989" spans="1:3" ht="13.5" customHeight="1" x14ac:dyDescent="0.25">
      <c r="A2989" s="43" t="str">
        <f t="shared" si="66"/>
        <v xml:space="preserve"> - </v>
      </c>
      <c r="B2989" s="43"/>
      <c r="C2989" s="43"/>
    </row>
    <row r="2990" spans="1:3" ht="13.5" customHeight="1" x14ac:dyDescent="0.25">
      <c r="A2990" s="43" t="str">
        <f t="shared" si="66"/>
        <v xml:space="preserve"> - </v>
      </c>
      <c r="B2990" s="43"/>
      <c r="C2990" s="43"/>
    </row>
    <row r="2991" spans="1:3" ht="13.5" customHeight="1" x14ac:dyDescent="0.25">
      <c r="A2991" s="43" t="str">
        <f t="shared" ref="A2991:A3042" si="67">IF(SAP_BYD_CodeList_Payment_DisplayAs=3,CONCATENATE(B2991,SAP_BYD_CodeList_Payment_Delimiter,C2991),IF(SAP_BYD_CodeList_Payment_DisplayAs=1,B2991,C2991))</f>
        <v xml:space="preserve"> - </v>
      </c>
      <c r="B2991" s="43"/>
      <c r="C2991" s="43"/>
    </row>
    <row r="2992" spans="1:3" ht="13.5" customHeight="1" x14ac:dyDescent="0.25">
      <c r="A2992" s="43" t="str">
        <f t="shared" si="67"/>
        <v xml:space="preserve"> - </v>
      </c>
      <c r="B2992" s="43"/>
      <c r="C2992" s="43"/>
    </row>
    <row r="2993" spans="1:3" ht="13.5" customHeight="1" x14ac:dyDescent="0.25">
      <c r="A2993" s="43" t="str">
        <f t="shared" si="67"/>
        <v xml:space="preserve"> - </v>
      </c>
      <c r="B2993" s="43"/>
      <c r="C2993" s="43"/>
    </row>
    <row r="2994" spans="1:3" ht="13.5" customHeight="1" x14ac:dyDescent="0.25">
      <c r="A2994" s="43" t="str">
        <f t="shared" si="67"/>
        <v xml:space="preserve"> - </v>
      </c>
      <c r="B2994" s="43"/>
      <c r="C2994" s="43"/>
    </row>
    <row r="2995" spans="1:3" ht="13.5" customHeight="1" x14ac:dyDescent="0.25">
      <c r="A2995" s="43" t="str">
        <f t="shared" si="67"/>
        <v xml:space="preserve"> - </v>
      </c>
      <c r="B2995" s="43"/>
      <c r="C2995" s="43"/>
    </row>
    <row r="2996" spans="1:3" ht="13.5" customHeight="1" x14ac:dyDescent="0.25">
      <c r="A2996" s="43" t="str">
        <f t="shared" si="67"/>
        <v xml:space="preserve"> - </v>
      </c>
      <c r="B2996" s="43"/>
      <c r="C2996" s="43"/>
    </row>
    <row r="2997" spans="1:3" ht="13.5" customHeight="1" x14ac:dyDescent="0.25">
      <c r="A2997" s="43" t="str">
        <f t="shared" si="67"/>
        <v xml:space="preserve"> - </v>
      </c>
      <c r="B2997" s="43"/>
      <c r="C2997" s="43"/>
    </row>
    <row r="2998" spans="1:3" ht="13.5" customHeight="1" x14ac:dyDescent="0.25">
      <c r="A2998" s="43" t="str">
        <f t="shared" si="67"/>
        <v xml:space="preserve"> - </v>
      </c>
      <c r="B2998" s="43"/>
      <c r="C2998" s="43"/>
    </row>
    <row r="2999" spans="1:3" ht="13.5" customHeight="1" x14ac:dyDescent="0.25">
      <c r="A2999" s="43" t="str">
        <f t="shared" si="67"/>
        <v xml:space="preserve"> - </v>
      </c>
      <c r="B2999" s="43"/>
      <c r="C2999" s="43"/>
    </row>
    <row r="3000" spans="1:3" ht="13.5" customHeight="1" x14ac:dyDescent="0.25">
      <c r="A3000" s="43" t="str">
        <f t="shared" si="67"/>
        <v xml:space="preserve"> - </v>
      </c>
      <c r="B3000" s="43"/>
      <c r="C3000" s="43"/>
    </row>
    <row r="3001" spans="1:3" ht="13.5" customHeight="1" x14ac:dyDescent="0.25">
      <c r="A3001" s="43" t="str">
        <f t="shared" si="67"/>
        <v xml:space="preserve"> - </v>
      </c>
      <c r="B3001" s="43"/>
      <c r="C3001" s="43"/>
    </row>
    <row r="3002" spans="1:3" ht="13.5" customHeight="1" x14ac:dyDescent="0.25">
      <c r="A3002" s="43" t="str">
        <f t="shared" si="67"/>
        <v xml:space="preserve"> - </v>
      </c>
      <c r="B3002" s="43"/>
      <c r="C3002" s="43"/>
    </row>
    <row r="3003" spans="1:3" ht="13.5" customHeight="1" x14ac:dyDescent="0.25">
      <c r="A3003" s="43" t="str">
        <f t="shared" si="67"/>
        <v xml:space="preserve"> - </v>
      </c>
      <c r="B3003" s="43"/>
      <c r="C3003" s="43"/>
    </row>
    <row r="3004" spans="1:3" ht="13.5" customHeight="1" x14ac:dyDescent="0.25">
      <c r="A3004" s="43" t="str">
        <f t="shared" si="67"/>
        <v xml:space="preserve"> - </v>
      </c>
      <c r="B3004" s="43"/>
      <c r="C3004" s="43"/>
    </row>
    <row r="3005" spans="1:3" ht="13.5" customHeight="1" x14ac:dyDescent="0.25">
      <c r="A3005" s="43" t="str">
        <f t="shared" si="67"/>
        <v xml:space="preserve"> - </v>
      </c>
      <c r="B3005" s="43"/>
      <c r="C3005" s="43"/>
    </row>
    <row r="3006" spans="1:3" ht="13.5" customHeight="1" x14ac:dyDescent="0.25">
      <c r="A3006" s="43" t="str">
        <f t="shared" si="67"/>
        <v xml:space="preserve"> - </v>
      </c>
      <c r="B3006" s="43"/>
      <c r="C3006" s="43"/>
    </row>
    <row r="3007" spans="1:3" ht="13.5" customHeight="1" x14ac:dyDescent="0.25">
      <c r="A3007" s="43" t="str">
        <f t="shared" si="67"/>
        <v xml:space="preserve"> - </v>
      </c>
      <c r="B3007" s="43"/>
      <c r="C3007" s="43"/>
    </row>
    <row r="3008" spans="1:3" ht="13.5" customHeight="1" x14ac:dyDescent="0.25">
      <c r="A3008" s="43" t="str">
        <f t="shared" si="67"/>
        <v xml:space="preserve"> - </v>
      </c>
      <c r="B3008" s="43"/>
      <c r="C3008" s="43"/>
    </row>
    <row r="3009" spans="1:3" ht="13.5" customHeight="1" x14ac:dyDescent="0.25">
      <c r="A3009" s="43" t="str">
        <f t="shared" si="67"/>
        <v xml:space="preserve"> - </v>
      </c>
      <c r="B3009" s="43"/>
      <c r="C3009" s="43"/>
    </row>
    <row r="3010" spans="1:3" ht="13.5" customHeight="1" x14ac:dyDescent="0.25">
      <c r="A3010" s="43" t="str">
        <f t="shared" si="67"/>
        <v xml:space="preserve"> - </v>
      </c>
      <c r="B3010" s="43"/>
      <c r="C3010" s="43"/>
    </row>
    <row r="3011" spans="1:3" ht="13.5" customHeight="1" x14ac:dyDescent="0.25">
      <c r="A3011" s="43" t="str">
        <f t="shared" si="67"/>
        <v xml:space="preserve"> - </v>
      </c>
      <c r="B3011" s="43"/>
      <c r="C3011" s="43"/>
    </row>
    <row r="3012" spans="1:3" ht="13.5" customHeight="1" x14ac:dyDescent="0.25">
      <c r="A3012" s="43" t="str">
        <f t="shared" si="67"/>
        <v xml:space="preserve"> - </v>
      </c>
      <c r="B3012" s="43"/>
      <c r="C3012" s="43"/>
    </row>
    <row r="3013" spans="1:3" ht="13.5" customHeight="1" x14ac:dyDescent="0.25">
      <c r="A3013" s="43" t="str">
        <f t="shared" si="67"/>
        <v xml:space="preserve"> - </v>
      </c>
      <c r="B3013" s="43"/>
      <c r="C3013" s="43"/>
    </row>
    <row r="3014" spans="1:3" ht="13.5" customHeight="1" x14ac:dyDescent="0.25">
      <c r="A3014" s="43" t="str">
        <f t="shared" si="67"/>
        <v xml:space="preserve"> - </v>
      </c>
      <c r="B3014" s="43"/>
      <c r="C3014" s="43"/>
    </row>
    <row r="3015" spans="1:3" ht="13.5" customHeight="1" x14ac:dyDescent="0.25">
      <c r="A3015" s="43" t="str">
        <f t="shared" si="67"/>
        <v xml:space="preserve"> - </v>
      </c>
      <c r="B3015" s="43"/>
      <c r="C3015" s="43"/>
    </row>
    <row r="3016" spans="1:3" ht="13.5" customHeight="1" x14ac:dyDescent="0.25">
      <c r="A3016" s="43" t="str">
        <f t="shared" si="67"/>
        <v xml:space="preserve"> - </v>
      </c>
      <c r="B3016" s="43"/>
      <c r="C3016" s="43"/>
    </row>
    <row r="3017" spans="1:3" ht="13.5" customHeight="1" x14ac:dyDescent="0.25">
      <c r="A3017" s="43" t="str">
        <f t="shared" si="67"/>
        <v xml:space="preserve"> - </v>
      </c>
      <c r="B3017" s="43"/>
      <c r="C3017" s="43"/>
    </row>
    <row r="3018" spans="1:3" ht="13.5" customHeight="1" x14ac:dyDescent="0.25">
      <c r="A3018" s="43" t="str">
        <f t="shared" si="67"/>
        <v xml:space="preserve"> - </v>
      </c>
      <c r="B3018" s="43"/>
      <c r="C3018" s="43"/>
    </row>
    <row r="3019" spans="1:3" ht="13.5" customHeight="1" x14ac:dyDescent="0.25">
      <c r="A3019" s="43" t="str">
        <f t="shared" si="67"/>
        <v xml:space="preserve"> - </v>
      </c>
      <c r="B3019" s="43"/>
      <c r="C3019" s="43"/>
    </row>
    <row r="3020" spans="1:3" ht="13.5" customHeight="1" x14ac:dyDescent="0.25">
      <c r="A3020" s="43" t="str">
        <f t="shared" si="67"/>
        <v xml:space="preserve"> - </v>
      </c>
      <c r="B3020" s="43"/>
      <c r="C3020" s="43"/>
    </row>
    <row r="3021" spans="1:3" ht="13.5" customHeight="1" x14ac:dyDescent="0.25">
      <c r="A3021" s="43" t="str">
        <f t="shared" si="67"/>
        <v xml:space="preserve"> - </v>
      </c>
      <c r="B3021" s="43"/>
      <c r="C3021" s="43"/>
    </row>
    <row r="3022" spans="1:3" ht="13.5" customHeight="1" x14ac:dyDescent="0.25">
      <c r="A3022" s="43" t="str">
        <f t="shared" si="67"/>
        <v xml:space="preserve"> - </v>
      </c>
      <c r="B3022" s="43"/>
      <c r="C3022" s="43"/>
    </row>
    <row r="3023" spans="1:3" ht="13.5" customHeight="1" x14ac:dyDescent="0.25">
      <c r="A3023" s="43" t="str">
        <f t="shared" si="67"/>
        <v xml:space="preserve"> - </v>
      </c>
      <c r="B3023" s="43"/>
      <c r="C3023" s="43"/>
    </row>
    <row r="3024" spans="1:3" ht="13.5" customHeight="1" x14ac:dyDescent="0.25">
      <c r="A3024" s="43" t="str">
        <f t="shared" si="67"/>
        <v xml:space="preserve"> - </v>
      </c>
      <c r="B3024" s="43"/>
      <c r="C3024" s="43"/>
    </row>
    <row r="3025" spans="1:3" ht="13.5" customHeight="1" x14ac:dyDescent="0.25">
      <c r="A3025" s="43" t="str">
        <f t="shared" si="67"/>
        <v xml:space="preserve"> - </v>
      </c>
      <c r="B3025" s="43"/>
      <c r="C3025" s="43"/>
    </row>
    <row r="3026" spans="1:3" ht="13.5" customHeight="1" x14ac:dyDescent="0.25">
      <c r="A3026" s="43" t="str">
        <f t="shared" si="67"/>
        <v xml:space="preserve"> - </v>
      </c>
      <c r="B3026" s="43"/>
      <c r="C3026" s="43"/>
    </row>
    <row r="3027" spans="1:3" ht="13.5" customHeight="1" x14ac:dyDescent="0.25">
      <c r="A3027" s="43" t="str">
        <f t="shared" si="67"/>
        <v xml:space="preserve"> - </v>
      </c>
      <c r="B3027" s="43"/>
      <c r="C3027" s="43"/>
    </row>
    <row r="3028" spans="1:3" ht="13.5" customHeight="1" x14ac:dyDescent="0.25">
      <c r="A3028" s="43" t="str">
        <f t="shared" si="67"/>
        <v xml:space="preserve"> - </v>
      </c>
      <c r="B3028" s="43"/>
      <c r="C3028" s="43"/>
    </row>
    <row r="3029" spans="1:3" ht="13.5" customHeight="1" x14ac:dyDescent="0.25">
      <c r="A3029" s="43" t="str">
        <f t="shared" si="67"/>
        <v xml:space="preserve"> - </v>
      </c>
      <c r="B3029" s="43"/>
      <c r="C3029" s="43"/>
    </row>
    <row r="3030" spans="1:3" ht="13.5" customHeight="1" x14ac:dyDescent="0.25">
      <c r="A3030" s="43" t="str">
        <f t="shared" si="67"/>
        <v xml:space="preserve"> - </v>
      </c>
      <c r="B3030" s="43"/>
      <c r="C3030" s="43"/>
    </row>
    <row r="3031" spans="1:3" ht="13.5" customHeight="1" x14ac:dyDescent="0.25">
      <c r="A3031" s="43" t="str">
        <f t="shared" si="67"/>
        <v xml:space="preserve"> - </v>
      </c>
      <c r="B3031" s="43"/>
      <c r="C3031" s="43"/>
    </row>
    <row r="3032" spans="1:3" ht="13.5" customHeight="1" x14ac:dyDescent="0.25">
      <c r="A3032" s="43" t="str">
        <f t="shared" si="67"/>
        <v xml:space="preserve"> - </v>
      </c>
      <c r="B3032" s="43"/>
      <c r="C3032" s="43"/>
    </row>
    <row r="3033" spans="1:3" ht="13.5" customHeight="1" x14ac:dyDescent="0.25">
      <c r="A3033" s="43" t="str">
        <f t="shared" si="67"/>
        <v xml:space="preserve"> - </v>
      </c>
      <c r="B3033" s="43"/>
      <c r="C3033" s="43"/>
    </row>
    <row r="3034" spans="1:3" ht="13.5" customHeight="1" x14ac:dyDescent="0.25">
      <c r="A3034" s="43" t="str">
        <f t="shared" si="67"/>
        <v xml:space="preserve"> - </v>
      </c>
      <c r="B3034" s="43"/>
      <c r="C3034" s="43"/>
    </row>
    <row r="3035" spans="1:3" ht="13.5" customHeight="1" x14ac:dyDescent="0.25">
      <c r="A3035" s="43" t="str">
        <f t="shared" si="67"/>
        <v xml:space="preserve"> - </v>
      </c>
      <c r="B3035" s="43"/>
      <c r="C3035" s="43"/>
    </row>
    <row r="3036" spans="1:3" ht="13.5" customHeight="1" x14ac:dyDescent="0.25">
      <c r="A3036" s="43" t="str">
        <f t="shared" si="67"/>
        <v xml:space="preserve"> - </v>
      </c>
      <c r="B3036" s="43"/>
      <c r="C3036" s="43"/>
    </row>
    <row r="3037" spans="1:3" ht="13.5" customHeight="1" x14ac:dyDescent="0.25">
      <c r="A3037" s="43" t="str">
        <f t="shared" si="67"/>
        <v xml:space="preserve"> - </v>
      </c>
      <c r="B3037" s="43"/>
      <c r="C3037" s="43"/>
    </row>
    <row r="3038" spans="1:3" ht="13.5" customHeight="1" x14ac:dyDescent="0.25">
      <c r="A3038" s="43" t="str">
        <f t="shared" si="67"/>
        <v xml:space="preserve"> - </v>
      </c>
      <c r="B3038" s="43"/>
      <c r="C3038" s="43"/>
    </row>
    <row r="3039" spans="1:3" ht="13.5" customHeight="1" x14ac:dyDescent="0.25">
      <c r="A3039" s="43" t="str">
        <f t="shared" si="67"/>
        <v xml:space="preserve"> - </v>
      </c>
      <c r="B3039" s="43"/>
      <c r="C3039" s="43"/>
    </row>
    <row r="3040" spans="1:3" ht="13.5" customHeight="1" x14ac:dyDescent="0.25">
      <c r="A3040" s="43" t="str">
        <f t="shared" si="67"/>
        <v xml:space="preserve"> - </v>
      </c>
      <c r="B3040" s="43"/>
      <c r="C3040" s="43"/>
    </row>
    <row r="3041" spans="1:3" ht="13.5" customHeight="1" x14ac:dyDescent="0.25">
      <c r="A3041" s="43" t="str">
        <f t="shared" si="67"/>
        <v xml:space="preserve"> - </v>
      </c>
      <c r="B3041" s="43"/>
      <c r="C3041" s="43"/>
    </row>
    <row r="3042" spans="1:3" ht="13.5" customHeight="1" x14ac:dyDescent="0.25">
      <c r="A3042" s="43" t="str">
        <f t="shared" si="67"/>
        <v xml:space="preserve"> - </v>
      </c>
      <c r="B3042" s="43"/>
      <c r="C3042" s="43"/>
    </row>
    <row r="3043" spans="1:3" ht="13.5" customHeight="1" x14ac:dyDescent="0.25">
      <c r="A3043" s="43" t="str">
        <f t="shared" si="59"/>
        <v xml:space="preserve"> - </v>
      </c>
      <c r="B3043" s="43"/>
      <c r="C3043" s="43"/>
    </row>
    <row r="3044" spans="1:3" ht="13.5" customHeight="1" x14ac:dyDescent="0.25">
      <c r="A3044" s="43" t="str">
        <f t="shared" si="59"/>
        <v xml:space="preserve"> - </v>
      </c>
      <c r="B3044" s="43"/>
      <c r="C3044" s="43"/>
    </row>
    <row r="3045" spans="1:3" ht="13.5" customHeight="1" x14ac:dyDescent="0.25">
      <c r="A3045" s="43" t="str">
        <f t="shared" si="59"/>
        <v xml:space="preserve"> - </v>
      </c>
      <c r="B3045" s="43"/>
      <c r="C3045" s="43"/>
    </row>
    <row r="3046" spans="1:3" ht="13.5" customHeight="1" x14ac:dyDescent="0.25">
      <c r="A3046" s="43" t="str">
        <f t="shared" si="59"/>
        <v xml:space="preserve"> - </v>
      </c>
      <c r="B3046" s="43"/>
      <c r="C3046" s="43"/>
    </row>
    <row r="3047" spans="1:3" ht="13.5" customHeight="1" x14ac:dyDescent="0.25">
      <c r="A3047" s="43" t="str">
        <f t="shared" si="59"/>
        <v xml:space="preserve"> - </v>
      </c>
      <c r="B3047" s="43"/>
      <c r="C3047" s="43"/>
    </row>
    <row r="3048" spans="1:3" ht="13.5" customHeight="1" x14ac:dyDescent="0.25">
      <c r="A3048" s="43" t="str">
        <f t="shared" si="59"/>
        <v xml:space="preserve"> - </v>
      </c>
      <c r="B3048" s="43"/>
      <c r="C3048" s="43"/>
    </row>
    <row r="3049" spans="1:3" ht="13.5" customHeight="1" x14ac:dyDescent="0.25">
      <c r="A3049" s="43" t="str">
        <f t="shared" si="59"/>
        <v xml:space="preserve"> - </v>
      </c>
      <c r="B3049" s="43"/>
      <c r="C3049" s="43"/>
    </row>
    <row r="3050" spans="1:3" ht="13.5" customHeight="1" x14ac:dyDescent="0.25">
      <c r="A3050" s="43" t="str">
        <f t="shared" si="59"/>
        <v xml:space="preserve"> - </v>
      </c>
      <c r="B3050" s="43"/>
      <c r="C3050" s="43"/>
    </row>
    <row r="3051" spans="1:3" ht="13.5" customHeight="1" x14ac:dyDescent="0.25">
      <c r="A3051" s="43" t="str">
        <f t="shared" si="59"/>
        <v xml:space="preserve"> - </v>
      </c>
      <c r="B3051" s="43"/>
      <c r="C3051" s="43"/>
    </row>
    <row r="3052" spans="1:3" ht="13.5" customHeight="1" x14ac:dyDescent="0.25">
      <c r="A3052" s="43" t="str">
        <f t="shared" si="59"/>
        <v xml:space="preserve"> - </v>
      </c>
      <c r="B3052" s="43"/>
      <c r="C3052" s="43"/>
    </row>
    <row r="3053" spans="1:3" ht="13.5" customHeight="1" x14ac:dyDescent="0.25">
      <c r="A3053" s="43" t="str">
        <f t="shared" si="59"/>
        <v xml:space="preserve"> - </v>
      </c>
      <c r="B3053" s="43"/>
      <c r="C3053" s="43"/>
    </row>
    <row r="3054" spans="1:3" ht="13.5" customHeight="1" x14ac:dyDescent="0.25">
      <c r="A3054" s="43" t="str">
        <f t="shared" si="59"/>
        <v xml:space="preserve"> - </v>
      </c>
      <c r="B3054" s="43"/>
      <c r="C3054" s="43"/>
    </row>
    <row r="3055" spans="1:3" ht="13.5" customHeight="1" x14ac:dyDescent="0.25">
      <c r="A3055" s="43" t="str">
        <f t="shared" si="59"/>
        <v xml:space="preserve"> - </v>
      </c>
      <c r="B3055" s="43"/>
      <c r="C3055" s="43"/>
    </row>
    <row r="3056" spans="1:3" ht="13.5" customHeight="1" x14ac:dyDescent="0.25">
      <c r="A3056" s="43" t="str">
        <f t="shared" si="59"/>
        <v xml:space="preserve"> - </v>
      </c>
      <c r="B3056" s="43"/>
      <c r="C3056" s="43"/>
    </row>
    <row r="3057" spans="1:3" ht="13.5" customHeight="1" x14ac:dyDescent="0.25">
      <c r="A3057" s="43" t="str">
        <f t="shared" si="59"/>
        <v xml:space="preserve"> - </v>
      </c>
      <c r="B3057" s="43"/>
      <c r="C3057" s="43"/>
    </row>
    <row r="3058" spans="1:3" ht="13.5" customHeight="1" x14ac:dyDescent="0.25">
      <c r="A3058" s="43" t="str">
        <f t="shared" si="59"/>
        <v xml:space="preserve"> - </v>
      </c>
      <c r="B3058" s="43"/>
      <c r="C3058" s="43"/>
    </row>
    <row r="3059" spans="1:3" ht="13.5" customHeight="1" x14ac:dyDescent="0.25">
      <c r="A3059" s="43" t="str">
        <f t="shared" si="59"/>
        <v xml:space="preserve"> - </v>
      </c>
      <c r="B3059" s="43"/>
      <c r="C3059" s="43"/>
    </row>
    <row r="3060" spans="1:3" ht="13.5" customHeight="1" x14ac:dyDescent="0.25">
      <c r="A3060" s="43" t="str">
        <f t="shared" si="59"/>
        <v xml:space="preserve"> - </v>
      </c>
      <c r="B3060" s="43"/>
      <c r="C3060" s="43"/>
    </row>
    <row r="3061" spans="1:3" ht="13.5" customHeight="1" x14ac:dyDescent="0.25">
      <c r="A3061" s="43" t="str">
        <f t="shared" si="59"/>
        <v xml:space="preserve"> - </v>
      </c>
      <c r="B3061" s="43"/>
      <c r="C3061" s="43"/>
    </row>
    <row r="3062" spans="1:3" ht="13.5" customHeight="1" x14ac:dyDescent="0.25">
      <c r="A3062" s="43" t="str">
        <f t="shared" si="59"/>
        <v xml:space="preserve"> - </v>
      </c>
      <c r="B3062" s="43"/>
      <c r="C3062" s="43"/>
    </row>
    <row r="3063" spans="1:3" ht="13.5" customHeight="1" x14ac:dyDescent="0.25">
      <c r="A3063" s="43" t="str">
        <f t="shared" si="59"/>
        <v xml:space="preserve"> - </v>
      </c>
      <c r="B3063" s="43"/>
      <c r="C3063" s="43"/>
    </row>
    <row r="3064" spans="1:3" ht="13.5" customHeight="1" x14ac:dyDescent="0.25">
      <c r="A3064" s="43" t="str">
        <f t="shared" si="59"/>
        <v xml:space="preserve"> - </v>
      </c>
      <c r="B3064" s="43"/>
      <c r="C3064" s="43"/>
    </row>
    <row r="3065" spans="1:3" ht="13.5" customHeight="1" x14ac:dyDescent="0.25">
      <c r="A3065" s="43" t="str">
        <f t="shared" si="59"/>
        <v xml:space="preserve"> - </v>
      </c>
      <c r="B3065" s="43"/>
      <c r="C3065" s="43"/>
    </row>
    <row r="3066" spans="1:3" ht="13.5" customHeight="1" x14ac:dyDescent="0.25">
      <c r="A3066" s="43" t="str">
        <f t="shared" si="59"/>
        <v xml:space="preserve"> - </v>
      </c>
      <c r="B3066" s="43"/>
      <c r="C3066" s="43"/>
    </row>
    <row r="3067" spans="1:3" ht="13.5" customHeight="1" x14ac:dyDescent="0.25">
      <c r="A3067" s="43" t="str">
        <f t="shared" si="59"/>
        <v xml:space="preserve"> - </v>
      </c>
      <c r="B3067" s="43"/>
      <c r="C3067" s="43"/>
    </row>
    <row r="3068" spans="1:3" ht="13.5" customHeight="1" x14ac:dyDescent="0.25">
      <c r="A3068" s="43" t="str">
        <f t="shared" si="59"/>
        <v xml:space="preserve"> - </v>
      </c>
      <c r="B3068" s="43"/>
      <c r="C3068" s="43"/>
    </row>
    <row r="3069" spans="1:3" ht="13.5" customHeight="1" x14ac:dyDescent="0.25">
      <c r="A3069" s="43" t="str">
        <f t="shared" si="59"/>
        <v xml:space="preserve"> - </v>
      </c>
      <c r="B3069" s="43"/>
      <c r="C3069" s="43"/>
    </row>
    <row r="3070" spans="1:3" ht="13.5" customHeight="1" x14ac:dyDescent="0.25">
      <c r="A3070" s="43" t="str">
        <f t="shared" si="59"/>
        <v xml:space="preserve"> - </v>
      </c>
      <c r="B3070" s="43"/>
      <c r="C3070" s="43"/>
    </row>
    <row r="3071" spans="1:3" ht="13.5" customHeight="1" x14ac:dyDescent="0.25">
      <c r="A3071" s="43" t="str">
        <f t="shared" si="59"/>
        <v xml:space="preserve"> - </v>
      </c>
      <c r="B3071" s="43"/>
      <c r="C3071" s="43"/>
    </row>
    <row r="3072" spans="1:3" ht="13.5" customHeight="1" x14ac:dyDescent="0.25">
      <c r="A3072" s="43" t="str">
        <f t="shared" si="59"/>
        <v xml:space="preserve"> - </v>
      </c>
      <c r="B3072" s="43"/>
      <c r="C3072" s="43"/>
    </row>
    <row r="3073" spans="1:3" ht="13.5" customHeight="1" x14ac:dyDescent="0.25">
      <c r="A3073" s="43" t="str">
        <f t="shared" ref="A3073:A3136" si="68">IF(SAP_BYD_CodeList_Payment_DisplayAs=3,CONCATENATE(B3073,SAP_BYD_CodeList_Payment_Delimiter,C3073),IF(SAP_BYD_CodeList_Payment_DisplayAs=1,B3073,C3073))</f>
        <v xml:space="preserve"> - </v>
      </c>
      <c r="B3073" s="43"/>
      <c r="C3073" s="43"/>
    </row>
    <row r="3074" spans="1:3" ht="13.5" customHeight="1" x14ac:dyDescent="0.25">
      <c r="A3074" s="43" t="str">
        <f t="shared" si="68"/>
        <v xml:space="preserve"> - </v>
      </c>
      <c r="B3074" s="43"/>
      <c r="C3074" s="43"/>
    </row>
    <row r="3075" spans="1:3" ht="13.5" customHeight="1" x14ac:dyDescent="0.25">
      <c r="A3075" s="43" t="str">
        <f t="shared" si="68"/>
        <v xml:space="preserve"> - </v>
      </c>
      <c r="B3075" s="43"/>
      <c r="C3075" s="43"/>
    </row>
    <row r="3076" spans="1:3" ht="13.5" customHeight="1" x14ac:dyDescent="0.25">
      <c r="A3076" s="43" t="str">
        <f t="shared" si="68"/>
        <v xml:space="preserve"> - </v>
      </c>
      <c r="B3076" s="43"/>
      <c r="C3076" s="43"/>
    </row>
    <row r="3077" spans="1:3" ht="13.5" customHeight="1" x14ac:dyDescent="0.25">
      <c r="A3077" s="43" t="str">
        <f t="shared" si="68"/>
        <v xml:space="preserve"> - </v>
      </c>
      <c r="B3077" s="43"/>
      <c r="C3077" s="43"/>
    </row>
    <row r="3078" spans="1:3" ht="13.5" customHeight="1" x14ac:dyDescent="0.25">
      <c r="A3078" s="43" t="str">
        <f t="shared" si="68"/>
        <v xml:space="preserve"> - </v>
      </c>
      <c r="B3078" s="43"/>
      <c r="C3078" s="43"/>
    </row>
    <row r="3079" spans="1:3" ht="13.5" customHeight="1" x14ac:dyDescent="0.25">
      <c r="A3079" s="43" t="str">
        <f t="shared" si="68"/>
        <v xml:space="preserve"> - </v>
      </c>
      <c r="B3079" s="43"/>
      <c r="C3079" s="43"/>
    </row>
    <row r="3080" spans="1:3" ht="13.5" customHeight="1" x14ac:dyDescent="0.25">
      <c r="A3080" s="43" t="str">
        <f t="shared" si="68"/>
        <v xml:space="preserve"> - </v>
      </c>
      <c r="B3080" s="43"/>
      <c r="C3080" s="43"/>
    </row>
    <row r="3081" spans="1:3" ht="13.5" customHeight="1" x14ac:dyDescent="0.25">
      <c r="A3081" s="43" t="str">
        <f t="shared" si="68"/>
        <v xml:space="preserve"> - </v>
      </c>
      <c r="B3081" s="43"/>
      <c r="C3081" s="43"/>
    </row>
    <row r="3082" spans="1:3" ht="13.5" customHeight="1" x14ac:dyDescent="0.25">
      <c r="A3082" s="43" t="str">
        <f t="shared" si="68"/>
        <v xml:space="preserve"> - </v>
      </c>
      <c r="B3082" s="43"/>
      <c r="C3082" s="43"/>
    </row>
    <row r="3083" spans="1:3" ht="13.5" customHeight="1" x14ac:dyDescent="0.25">
      <c r="A3083" s="43" t="str">
        <f t="shared" si="68"/>
        <v xml:space="preserve"> - </v>
      </c>
      <c r="B3083" s="43"/>
      <c r="C3083" s="43"/>
    </row>
    <row r="3084" spans="1:3" ht="13.5" customHeight="1" x14ac:dyDescent="0.25">
      <c r="A3084" s="43" t="str">
        <f t="shared" si="68"/>
        <v xml:space="preserve"> - </v>
      </c>
      <c r="B3084" s="43"/>
      <c r="C3084" s="43"/>
    </row>
    <row r="3085" spans="1:3" ht="13.5" customHeight="1" x14ac:dyDescent="0.25">
      <c r="A3085" s="43" t="str">
        <f t="shared" si="68"/>
        <v xml:space="preserve"> - </v>
      </c>
      <c r="B3085" s="43"/>
      <c r="C3085" s="43"/>
    </row>
    <row r="3086" spans="1:3" ht="13.5" customHeight="1" x14ac:dyDescent="0.25">
      <c r="A3086" s="43" t="str">
        <f t="shared" si="68"/>
        <v xml:space="preserve"> - </v>
      </c>
      <c r="B3086" s="43"/>
      <c r="C3086" s="43"/>
    </row>
    <row r="3087" spans="1:3" ht="13.5" customHeight="1" x14ac:dyDescent="0.25">
      <c r="A3087" s="43" t="str">
        <f t="shared" si="68"/>
        <v xml:space="preserve"> - </v>
      </c>
      <c r="B3087" s="43"/>
      <c r="C3087" s="43"/>
    </row>
    <row r="3088" spans="1:3" ht="13.5" customHeight="1" x14ac:dyDescent="0.25">
      <c r="A3088" s="43" t="str">
        <f t="shared" si="68"/>
        <v xml:space="preserve"> - </v>
      </c>
      <c r="B3088" s="43"/>
      <c r="C3088" s="43"/>
    </row>
    <row r="3089" spans="1:3" ht="13.5" customHeight="1" x14ac:dyDescent="0.25">
      <c r="A3089" s="43" t="str">
        <f t="shared" si="68"/>
        <v xml:space="preserve"> - </v>
      </c>
      <c r="B3089" s="43"/>
      <c r="C3089" s="43"/>
    </row>
    <row r="3090" spans="1:3" ht="13.5" customHeight="1" x14ac:dyDescent="0.25">
      <c r="A3090" s="43" t="str">
        <f t="shared" si="68"/>
        <v xml:space="preserve"> - </v>
      </c>
      <c r="B3090" s="43"/>
      <c r="C3090" s="43"/>
    </row>
    <row r="3091" spans="1:3" ht="13.5" customHeight="1" x14ac:dyDescent="0.25">
      <c r="A3091" s="43" t="str">
        <f t="shared" si="68"/>
        <v xml:space="preserve"> - </v>
      </c>
      <c r="B3091" s="43"/>
      <c r="C3091" s="43"/>
    </row>
    <row r="3092" spans="1:3" ht="13.5" customHeight="1" x14ac:dyDescent="0.25">
      <c r="A3092" s="43" t="str">
        <f t="shared" si="68"/>
        <v xml:space="preserve"> - </v>
      </c>
      <c r="B3092" s="43"/>
      <c r="C3092" s="43"/>
    </row>
    <row r="3093" spans="1:3" ht="13.5" customHeight="1" x14ac:dyDescent="0.25">
      <c r="A3093" s="43" t="str">
        <f t="shared" si="68"/>
        <v xml:space="preserve"> - </v>
      </c>
      <c r="B3093" s="43"/>
      <c r="C3093" s="43"/>
    </row>
    <row r="3094" spans="1:3" ht="13.5" customHeight="1" x14ac:dyDescent="0.25">
      <c r="A3094" s="43" t="str">
        <f t="shared" si="68"/>
        <v xml:space="preserve"> - </v>
      </c>
      <c r="B3094" s="43"/>
      <c r="C3094" s="43"/>
    </row>
    <row r="3095" spans="1:3" ht="13.5" customHeight="1" x14ac:dyDescent="0.25">
      <c r="A3095" s="43" t="str">
        <f t="shared" si="68"/>
        <v xml:space="preserve"> - </v>
      </c>
      <c r="B3095" s="43"/>
      <c r="C3095" s="43"/>
    </row>
    <row r="3096" spans="1:3" ht="13.5" customHeight="1" x14ac:dyDescent="0.25">
      <c r="A3096" s="43" t="str">
        <f t="shared" si="68"/>
        <v xml:space="preserve"> - </v>
      </c>
      <c r="B3096" s="43"/>
      <c r="C3096" s="43"/>
    </row>
    <row r="3097" spans="1:3" ht="13.5" customHeight="1" x14ac:dyDescent="0.25">
      <c r="A3097" s="43" t="str">
        <f t="shared" si="68"/>
        <v xml:space="preserve"> - </v>
      </c>
      <c r="B3097" s="43"/>
      <c r="C3097" s="43"/>
    </row>
    <row r="3098" spans="1:3" ht="13.5" customHeight="1" x14ac:dyDescent="0.25">
      <c r="A3098" s="43" t="str">
        <f t="shared" si="68"/>
        <v xml:space="preserve"> - </v>
      </c>
      <c r="B3098" s="43"/>
      <c r="C3098" s="43"/>
    </row>
    <row r="3099" spans="1:3" ht="13.5" customHeight="1" x14ac:dyDescent="0.25">
      <c r="A3099" s="43" t="str">
        <f t="shared" si="68"/>
        <v xml:space="preserve"> - </v>
      </c>
      <c r="B3099" s="43"/>
      <c r="C3099" s="43"/>
    </row>
    <row r="3100" spans="1:3" ht="13.5" customHeight="1" x14ac:dyDescent="0.25">
      <c r="A3100" s="43" t="str">
        <f t="shared" si="68"/>
        <v xml:space="preserve"> - </v>
      </c>
      <c r="B3100" s="43"/>
      <c r="C3100" s="43"/>
    </row>
    <row r="3101" spans="1:3" ht="13.5" customHeight="1" x14ac:dyDescent="0.25">
      <c r="A3101" s="43" t="str">
        <f t="shared" si="68"/>
        <v xml:space="preserve"> - </v>
      </c>
      <c r="B3101" s="43"/>
      <c r="C3101" s="43"/>
    </row>
    <row r="3102" spans="1:3" ht="13.5" customHeight="1" x14ac:dyDescent="0.25">
      <c r="A3102" s="43" t="str">
        <f t="shared" si="68"/>
        <v xml:space="preserve"> - </v>
      </c>
      <c r="B3102" s="43"/>
      <c r="C3102" s="43"/>
    </row>
    <row r="3103" spans="1:3" ht="13.5" customHeight="1" x14ac:dyDescent="0.25">
      <c r="A3103" s="43" t="str">
        <f t="shared" si="68"/>
        <v xml:space="preserve"> - </v>
      </c>
      <c r="B3103" s="43"/>
      <c r="C3103" s="43"/>
    </row>
    <row r="3104" spans="1:3" ht="13.5" customHeight="1" x14ac:dyDescent="0.25">
      <c r="A3104" s="43" t="str">
        <f t="shared" si="68"/>
        <v xml:space="preserve"> - </v>
      </c>
      <c r="B3104" s="43"/>
      <c r="C3104" s="43"/>
    </row>
    <row r="3105" spans="1:3" ht="13.5" customHeight="1" x14ac:dyDescent="0.25">
      <c r="A3105" s="43" t="str">
        <f t="shared" si="68"/>
        <v xml:space="preserve"> - </v>
      </c>
      <c r="B3105" s="43"/>
      <c r="C3105" s="43"/>
    </row>
    <row r="3106" spans="1:3" ht="13.5" customHeight="1" x14ac:dyDescent="0.25">
      <c r="A3106" s="43" t="str">
        <f t="shared" si="68"/>
        <v xml:space="preserve"> - </v>
      </c>
      <c r="B3106" s="43"/>
      <c r="C3106" s="43"/>
    </row>
    <row r="3107" spans="1:3" ht="13.5" customHeight="1" x14ac:dyDescent="0.25">
      <c r="A3107" s="43" t="str">
        <f t="shared" si="68"/>
        <v xml:space="preserve"> - </v>
      </c>
      <c r="B3107" s="43"/>
      <c r="C3107" s="43"/>
    </row>
    <row r="3108" spans="1:3" ht="13.5" customHeight="1" x14ac:dyDescent="0.25">
      <c r="A3108" s="43" t="str">
        <f t="shared" si="68"/>
        <v xml:space="preserve"> - </v>
      </c>
      <c r="B3108" s="43"/>
      <c r="C3108" s="43"/>
    </row>
    <row r="3109" spans="1:3" ht="13.5" customHeight="1" x14ac:dyDescent="0.25">
      <c r="A3109" s="43" t="str">
        <f t="shared" si="68"/>
        <v xml:space="preserve"> - </v>
      </c>
      <c r="B3109" s="43"/>
      <c r="C3109" s="43"/>
    </row>
    <row r="3110" spans="1:3" ht="13.5" customHeight="1" x14ac:dyDescent="0.25">
      <c r="A3110" s="43" t="str">
        <f t="shared" si="68"/>
        <v xml:space="preserve"> - </v>
      </c>
      <c r="B3110" s="43"/>
      <c r="C3110" s="43"/>
    </row>
    <row r="3111" spans="1:3" ht="13.5" customHeight="1" x14ac:dyDescent="0.25">
      <c r="A3111" s="43" t="str">
        <f t="shared" si="68"/>
        <v xml:space="preserve"> - </v>
      </c>
      <c r="B3111" s="43"/>
      <c r="C3111" s="43"/>
    </row>
    <row r="3112" spans="1:3" ht="13.5" customHeight="1" x14ac:dyDescent="0.25">
      <c r="A3112" s="43" t="str">
        <f t="shared" si="68"/>
        <v xml:space="preserve"> - </v>
      </c>
      <c r="B3112" s="43"/>
      <c r="C3112" s="43"/>
    </row>
    <row r="3113" spans="1:3" ht="13.5" customHeight="1" x14ac:dyDescent="0.25">
      <c r="A3113" s="43" t="str">
        <f t="shared" si="68"/>
        <v xml:space="preserve"> - </v>
      </c>
      <c r="B3113" s="43"/>
      <c r="C3113" s="43"/>
    </row>
    <row r="3114" spans="1:3" ht="13.5" customHeight="1" x14ac:dyDescent="0.25">
      <c r="A3114" s="43" t="str">
        <f t="shared" si="68"/>
        <v xml:space="preserve"> - </v>
      </c>
      <c r="B3114" s="43"/>
      <c r="C3114" s="43"/>
    </row>
    <row r="3115" spans="1:3" ht="13.5" customHeight="1" x14ac:dyDescent="0.25">
      <c r="A3115" s="43" t="str">
        <f t="shared" si="68"/>
        <v xml:space="preserve"> - </v>
      </c>
      <c r="B3115" s="43"/>
      <c r="C3115" s="43"/>
    </row>
    <row r="3116" spans="1:3" ht="13.5" customHeight="1" x14ac:dyDescent="0.25">
      <c r="A3116" s="43" t="str">
        <f t="shared" si="68"/>
        <v xml:space="preserve"> - </v>
      </c>
      <c r="B3116" s="43"/>
      <c r="C3116" s="43"/>
    </row>
    <row r="3117" spans="1:3" ht="13.5" customHeight="1" x14ac:dyDescent="0.25">
      <c r="A3117" s="43" t="str">
        <f t="shared" si="68"/>
        <v xml:space="preserve"> - </v>
      </c>
      <c r="B3117" s="43"/>
      <c r="C3117" s="43"/>
    </row>
    <row r="3118" spans="1:3" ht="13.5" customHeight="1" x14ac:dyDescent="0.25">
      <c r="A3118" s="43" t="str">
        <f t="shared" si="68"/>
        <v xml:space="preserve"> - </v>
      </c>
      <c r="B3118" s="43"/>
      <c r="C3118" s="43"/>
    </row>
    <row r="3119" spans="1:3" ht="13.5" customHeight="1" x14ac:dyDescent="0.25">
      <c r="A3119" s="43" t="str">
        <f t="shared" si="68"/>
        <v xml:space="preserve"> - </v>
      </c>
      <c r="B3119" s="43"/>
      <c r="C3119" s="43"/>
    </row>
    <row r="3120" spans="1:3" ht="13.5" customHeight="1" x14ac:dyDescent="0.25">
      <c r="A3120" s="43" t="str">
        <f t="shared" si="68"/>
        <v xml:space="preserve"> - </v>
      </c>
      <c r="B3120" s="43"/>
      <c r="C3120" s="43"/>
    </row>
    <row r="3121" spans="1:3" ht="13.5" customHeight="1" x14ac:dyDescent="0.25">
      <c r="A3121" s="43" t="str">
        <f t="shared" si="68"/>
        <v xml:space="preserve"> - </v>
      </c>
      <c r="B3121" s="43"/>
      <c r="C3121" s="43"/>
    </row>
    <row r="3122" spans="1:3" ht="13.5" customHeight="1" x14ac:dyDescent="0.25">
      <c r="A3122" s="43" t="str">
        <f t="shared" si="68"/>
        <v xml:space="preserve"> - </v>
      </c>
      <c r="B3122" s="43"/>
      <c r="C3122" s="43"/>
    </row>
    <row r="3123" spans="1:3" ht="13.5" customHeight="1" x14ac:dyDescent="0.25">
      <c r="A3123" s="43" t="str">
        <f t="shared" si="68"/>
        <v xml:space="preserve"> - </v>
      </c>
      <c r="B3123" s="43"/>
      <c r="C3123" s="43"/>
    </row>
    <row r="3124" spans="1:3" ht="13.5" customHeight="1" x14ac:dyDescent="0.25">
      <c r="A3124" s="43" t="str">
        <f t="shared" si="68"/>
        <v xml:space="preserve"> - </v>
      </c>
      <c r="B3124" s="43"/>
      <c r="C3124" s="43"/>
    </row>
    <row r="3125" spans="1:3" ht="13.5" customHeight="1" x14ac:dyDescent="0.25">
      <c r="A3125" s="43" t="str">
        <f t="shared" si="68"/>
        <v xml:space="preserve"> - </v>
      </c>
      <c r="B3125" s="43"/>
      <c r="C3125" s="43"/>
    </row>
    <row r="3126" spans="1:3" ht="13.5" customHeight="1" x14ac:dyDescent="0.25">
      <c r="A3126" s="43" t="str">
        <f t="shared" si="68"/>
        <v xml:space="preserve"> - </v>
      </c>
      <c r="B3126" s="43"/>
      <c r="C3126" s="43"/>
    </row>
    <row r="3127" spans="1:3" ht="13.5" customHeight="1" x14ac:dyDescent="0.25">
      <c r="A3127" s="43" t="str">
        <f t="shared" si="68"/>
        <v xml:space="preserve"> - </v>
      </c>
      <c r="B3127" s="43"/>
      <c r="C3127" s="43"/>
    </row>
    <row r="3128" spans="1:3" ht="13.5" customHeight="1" x14ac:dyDescent="0.25">
      <c r="A3128" s="43" t="str">
        <f t="shared" si="68"/>
        <v xml:space="preserve"> - </v>
      </c>
      <c r="B3128" s="43"/>
      <c r="C3128" s="43"/>
    </row>
    <row r="3129" spans="1:3" ht="13.5" customHeight="1" x14ac:dyDescent="0.25">
      <c r="A3129" s="43" t="str">
        <f t="shared" si="68"/>
        <v xml:space="preserve"> - </v>
      </c>
      <c r="B3129" s="43"/>
      <c r="C3129" s="43"/>
    </row>
    <row r="3130" spans="1:3" ht="13.5" customHeight="1" x14ac:dyDescent="0.25">
      <c r="A3130" s="43" t="str">
        <f t="shared" si="68"/>
        <v xml:space="preserve"> - </v>
      </c>
      <c r="B3130" s="43"/>
      <c r="C3130" s="43"/>
    </row>
    <row r="3131" spans="1:3" ht="13.5" customHeight="1" x14ac:dyDescent="0.25">
      <c r="A3131" s="43" t="str">
        <f t="shared" si="68"/>
        <v xml:space="preserve"> - </v>
      </c>
      <c r="B3131" s="43"/>
      <c r="C3131" s="43"/>
    </row>
    <row r="3132" spans="1:3" ht="13.5" customHeight="1" x14ac:dyDescent="0.25">
      <c r="A3132" s="43" t="str">
        <f t="shared" si="68"/>
        <v xml:space="preserve"> - </v>
      </c>
      <c r="B3132" s="43"/>
      <c r="C3132" s="43"/>
    </row>
    <row r="3133" spans="1:3" ht="13.5" customHeight="1" x14ac:dyDescent="0.25">
      <c r="A3133" s="43" t="str">
        <f t="shared" si="68"/>
        <v xml:space="preserve"> - </v>
      </c>
      <c r="B3133" s="43"/>
      <c r="C3133" s="43"/>
    </row>
    <row r="3134" spans="1:3" ht="13.5" customHeight="1" x14ac:dyDescent="0.25">
      <c r="A3134" s="43" t="str">
        <f t="shared" si="68"/>
        <v xml:space="preserve"> - </v>
      </c>
      <c r="B3134" s="43"/>
      <c r="C3134" s="43"/>
    </row>
    <row r="3135" spans="1:3" ht="13.5" customHeight="1" x14ac:dyDescent="0.25">
      <c r="A3135" s="43" t="str">
        <f t="shared" si="68"/>
        <v xml:space="preserve"> - </v>
      </c>
      <c r="B3135" s="43"/>
      <c r="C3135" s="43"/>
    </row>
    <row r="3136" spans="1:3" ht="13.5" customHeight="1" x14ac:dyDescent="0.25">
      <c r="A3136" s="43" t="str">
        <f t="shared" si="68"/>
        <v xml:space="preserve"> - </v>
      </c>
      <c r="B3136" s="43"/>
      <c r="C3136" s="43"/>
    </row>
    <row r="3137" spans="1:3" ht="13.5" customHeight="1" x14ac:dyDescent="0.25">
      <c r="A3137" s="43" t="str">
        <f t="shared" ref="A3137:A3160" si="69">IF(SAP_BYD_CodeList_Payment_DisplayAs=3,CONCATENATE(B3137,SAP_BYD_CodeList_Payment_Delimiter,C3137),IF(SAP_BYD_CodeList_Payment_DisplayAs=1,B3137,C3137))</f>
        <v xml:space="preserve"> - </v>
      </c>
      <c r="B3137" s="43"/>
      <c r="C3137" s="43"/>
    </row>
    <row r="3138" spans="1:3" ht="13.5" customHeight="1" x14ac:dyDescent="0.25">
      <c r="A3138" s="43" t="str">
        <f t="shared" si="69"/>
        <v xml:space="preserve"> - </v>
      </c>
      <c r="B3138" s="43"/>
      <c r="C3138" s="43"/>
    </row>
    <row r="3139" spans="1:3" ht="13.5" customHeight="1" x14ac:dyDescent="0.25">
      <c r="A3139" s="43" t="str">
        <f t="shared" si="69"/>
        <v xml:space="preserve"> - </v>
      </c>
      <c r="B3139" s="43"/>
      <c r="C3139" s="43"/>
    </row>
    <row r="3140" spans="1:3" ht="13.5" customHeight="1" x14ac:dyDescent="0.25">
      <c r="A3140" s="43" t="str">
        <f t="shared" si="69"/>
        <v xml:space="preserve"> - </v>
      </c>
      <c r="B3140" s="43"/>
      <c r="C3140" s="43"/>
    </row>
    <row r="3141" spans="1:3" ht="13.5" customHeight="1" x14ac:dyDescent="0.25">
      <c r="A3141" s="43" t="str">
        <f t="shared" si="69"/>
        <v xml:space="preserve"> - </v>
      </c>
      <c r="B3141" s="43"/>
      <c r="C3141" s="43"/>
    </row>
    <row r="3142" spans="1:3" ht="13.5" customHeight="1" x14ac:dyDescent="0.25">
      <c r="A3142" s="43" t="str">
        <f t="shared" si="69"/>
        <v xml:space="preserve"> - </v>
      </c>
      <c r="B3142" s="43"/>
      <c r="C3142" s="43"/>
    </row>
    <row r="3143" spans="1:3" ht="13.5" customHeight="1" x14ac:dyDescent="0.25">
      <c r="A3143" s="43" t="str">
        <f t="shared" si="69"/>
        <v xml:space="preserve"> - </v>
      </c>
      <c r="B3143" s="43"/>
      <c r="C3143" s="43"/>
    </row>
    <row r="3144" spans="1:3" ht="13.5" customHeight="1" x14ac:dyDescent="0.25">
      <c r="A3144" s="43" t="str">
        <f t="shared" si="69"/>
        <v xml:space="preserve"> - </v>
      </c>
      <c r="B3144" s="43"/>
      <c r="C3144" s="43"/>
    </row>
    <row r="3145" spans="1:3" ht="13.5" customHeight="1" x14ac:dyDescent="0.25">
      <c r="A3145" s="43" t="str">
        <f t="shared" si="69"/>
        <v xml:space="preserve"> - </v>
      </c>
      <c r="B3145" s="43"/>
      <c r="C3145" s="43"/>
    </row>
    <row r="3146" spans="1:3" ht="13.5" customHeight="1" x14ac:dyDescent="0.25">
      <c r="A3146" s="43" t="str">
        <f t="shared" si="69"/>
        <v xml:space="preserve"> - </v>
      </c>
      <c r="B3146" s="43"/>
      <c r="C3146" s="43"/>
    </row>
    <row r="3147" spans="1:3" ht="13.5" customHeight="1" x14ac:dyDescent="0.25">
      <c r="A3147" s="43" t="str">
        <f t="shared" si="69"/>
        <v xml:space="preserve"> - </v>
      </c>
      <c r="B3147" s="43"/>
      <c r="C3147" s="43"/>
    </row>
    <row r="3148" spans="1:3" ht="13.5" customHeight="1" x14ac:dyDescent="0.25">
      <c r="A3148" s="43" t="str">
        <f t="shared" si="69"/>
        <v xml:space="preserve"> - </v>
      </c>
      <c r="B3148" s="43"/>
      <c r="C3148" s="43"/>
    </row>
    <row r="3149" spans="1:3" ht="13.5" customHeight="1" x14ac:dyDescent="0.25">
      <c r="A3149" s="43" t="str">
        <f t="shared" si="69"/>
        <v xml:space="preserve"> - </v>
      </c>
      <c r="B3149" s="43"/>
      <c r="C3149" s="43"/>
    </row>
    <row r="3150" spans="1:3" ht="13.5" customHeight="1" x14ac:dyDescent="0.25">
      <c r="A3150" s="43" t="str">
        <f t="shared" si="69"/>
        <v xml:space="preserve"> - </v>
      </c>
      <c r="B3150" s="43"/>
      <c r="C3150" s="43"/>
    </row>
    <row r="3151" spans="1:3" ht="13.5" customHeight="1" x14ac:dyDescent="0.25">
      <c r="A3151" s="43" t="str">
        <f t="shared" si="69"/>
        <v xml:space="preserve"> - </v>
      </c>
      <c r="B3151" s="43"/>
      <c r="C3151" s="43"/>
    </row>
    <row r="3152" spans="1:3" ht="13.5" customHeight="1" x14ac:dyDescent="0.25">
      <c r="A3152" s="43" t="str">
        <f t="shared" si="69"/>
        <v xml:space="preserve"> - </v>
      </c>
      <c r="B3152" s="43"/>
      <c r="C3152" s="43"/>
    </row>
    <row r="3153" spans="1:3" ht="13.5" customHeight="1" x14ac:dyDescent="0.25">
      <c r="A3153" s="43" t="str">
        <f t="shared" si="69"/>
        <v xml:space="preserve"> - </v>
      </c>
      <c r="B3153" s="43"/>
      <c r="C3153" s="43"/>
    </row>
    <row r="3154" spans="1:3" ht="13.5" customHeight="1" x14ac:dyDescent="0.25">
      <c r="A3154" s="43" t="str">
        <f t="shared" si="69"/>
        <v xml:space="preserve"> - </v>
      </c>
      <c r="B3154" s="43"/>
      <c r="C3154" s="43"/>
    </row>
    <row r="3155" spans="1:3" ht="13.5" customHeight="1" x14ac:dyDescent="0.25">
      <c r="A3155" s="43" t="str">
        <f t="shared" si="69"/>
        <v xml:space="preserve"> - </v>
      </c>
      <c r="B3155" s="43"/>
      <c r="C3155" s="43"/>
    </row>
    <row r="3156" spans="1:3" ht="13.5" customHeight="1" x14ac:dyDescent="0.25">
      <c r="A3156" s="43" t="str">
        <f t="shared" si="69"/>
        <v xml:space="preserve"> - </v>
      </c>
      <c r="B3156" s="43"/>
      <c r="C3156" s="43"/>
    </row>
    <row r="3157" spans="1:3" ht="13.5" customHeight="1" x14ac:dyDescent="0.25">
      <c r="A3157" s="43" t="str">
        <f t="shared" si="69"/>
        <v xml:space="preserve"> - </v>
      </c>
      <c r="B3157" s="43"/>
      <c r="C3157" s="43"/>
    </row>
    <row r="3158" spans="1:3" ht="13.5" customHeight="1" x14ac:dyDescent="0.25">
      <c r="A3158" s="43" t="str">
        <f t="shared" si="69"/>
        <v xml:space="preserve"> - </v>
      </c>
      <c r="B3158" s="43"/>
      <c r="C3158" s="43"/>
    </row>
    <row r="3159" spans="1:3" ht="13.5" customHeight="1" x14ac:dyDescent="0.25">
      <c r="A3159" s="43" t="str">
        <f t="shared" si="69"/>
        <v xml:space="preserve"> - </v>
      </c>
      <c r="B3159" s="43"/>
      <c r="C3159" s="43"/>
    </row>
    <row r="3160" spans="1:3" ht="13.5" customHeight="1" x14ac:dyDescent="0.25">
      <c r="A3160" s="43" t="str">
        <f t="shared" si="69"/>
        <v xml:space="preserve"> - </v>
      </c>
      <c r="B3160" s="43"/>
      <c r="C3160" s="43"/>
    </row>
    <row r="3161" spans="1:3" ht="13.5" customHeight="1" x14ac:dyDescent="0.25">
      <c r="A3161" s="6" t="s">
        <v>1061</v>
      </c>
      <c r="B3161" s="7"/>
      <c r="C3161" s="8"/>
    </row>
    <row r="3162" spans="1:3" ht="13.5" customHeight="1" x14ac:dyDescent="0.25">
      <c r="A3162" s="16"/>
      <c r="B3162" s="16"/>
      <c r="C3162" s="16"/>
    </row>
    <row r="3163" spans="1:3" ht="13.5" customHeight="1" x14ac:dyDescent="0.25">
      <c r="A3163" s="17" t="s">
        <v>18</v>
      </c>
      <c r="B3163" s="14" t="s">
        <v>19</v>
      </c>
      <c r="C3163" s="16"/>
    </row>
    <row r="3164" spans="1:3" ht="13.5" customHeight="1" x14ac:dyDescent="0.25">
      <c r="A3164" s="17" t="s">
        <v>20</v>
      </c>
      <c r="B3164" s="15" t="s">
        <v>21</v>
      </c>
      <c r="C3164" s="18">
        <f>CODE(B3164)-CODE("0")</f>
        <v>3</v>
      </c>
    </row>
    <row r="3165" spans="1:3" ht="13.5" customHeight="1" x14ac:dyDescent="0.25">
      <c r="A3165" s="10"/>
      <c r="B3165" s="10"/>
      <c r="C3165" s="10"/>
    </row>
    <row r="3166" spans="1:3" ht="13.5" customHeight="1" x14ac:dyDescent="0.25">
      <c r="A3166" s="11" t="s">
        <v>22</v>
      </c>
      <c r="B3166" s="11" t="s">
        <v>23</v>
      </c>
      <c r="C3166" s="11" t="s">
        <v>24</v>
      </c>
    </row>
    <row r="3167" spans="1:3" ht="13.5" customHeight="1" x14ac:dyDescent="0.25">
      <c r="A3167" s="19" t="str">
        <f>IF(SAP_BYD_CodeList_PO_DisplayAs=3,CONCATENATE(B3167,SAP_BYD_CodeList_PO_Delimiter,C3167),IF(SAP_BYD_CodeList_PO_DisplayAs=1,B3167,C3167))</f>
        <v>02 - Expected</v>
      </c>
      <c r="B3167" s="21" t="s">
        <v>71</v>
      </c>
      <c r="C3167" s="21" t="s">
        <v>1062</v>
      </c>
    </row>
    <row r="3168" spans="1:3" ht="13.5" customHeight="1" x14ac:dyDescent="0.25">
      <c r="A3168" s="20" t="str">
        <f>IF(SAP_BYD_CodeList_PO_DisplayAs=3,CONCATENATE(B3168,SAP_BYD_CodeList_PO_Delimiter,C3168),IF(SAP_BYD_CodeList_PO_DisplayAs=1,B3168,C3168))</f>
        <v>04 - Not expected</v>
      </c>
      <c r="B3168" s="21" t="s">
        <v>72</v>
      </c>
      <c r="C3168" s="21" t="s">
        <v>1063</v>
      </c>
    </row>
    <row r="3170" spans="1:3" ht="13.5" customHeight="1" x14ac:dyDescent="0.25">
      <c r="A3170" s="22" t="s">
        <v>1075</v>
      </c>
      <c r="B3170" s="23"/>
    </row>
    <row r="3171" spans="1:3" ht="13.5" customHeight="1" x14ac:dyDescent="0.25">
      <c r="A3171" s="24"/>
      <c r="B3171" s="24"/>
    </row>
    <row r="3172" spans="1:3" ht="13.5" customHeight="1" x14ac:dyDescent="0.25">
      <c r="A3172" s="17" t="s">
        <v>1070</v>
      </c>
      <c r="B3172" s="14" t="s">
        <v>1078</v>
      </c>
    </row>
    <row r="3173" spans="1:3" ht="13.5" customHeight="1" x14ac:dyDescent="0.25">
      <c r="A3173" s="17" t="s">
        <v>1071</v>
      </c>
      <c r="B3173" s="14" t="s">
        <v>89</v>
      </c>
    </row>
    <row r="3174" spans="1:3" ht="13.5" customHeight="1" x14ac:dyDescent="0.25">
      <c r="A3174" s="17" t="s">
        <v>18</v>
      </c>
      <c r="B3174" s="14" t="s">
        <v>1079</v>
      </c>
    </row>
    <row r="3175" spans="1:3" ht="13.5" customHeight="1" x14ac:dyDescent="0.25">
      <c r="A3175" s="17" t="s">
        <v>20</v>
      </c>
      <c r="B3175" s="15" t="s">
        <v>21</v>
      </c>
      <c r="C3175" s="9">
        <f>CODE(B3175)-CODE("0")</f>
        <v>3</v>
      </c>
    </row>
    <row r="3176" spans="1:3" ht="13.5" customHeight="1" x14ac:dyDescent="0.25">
      <c r="A3176" s="24"/>
      <c r="B3176" s="24"/>
    </row>
    <row r="3177" spans="1:3" ht="13.5" customHeight="1" x14ac:dyDescent="0.25">
      <c r="A3177" s="17" t="s">
        <v>1072</v>
      </c>
      <c r="B3177" s="24"/>
    </row>
    <row r="3178" spans="1:3" ht="13.5" customHeight="1" x14ac:dyDescent="0.25">
      <c r="A3178" s="25" t="s">
        <v>1073</v>
      </c>
      <c r="B3178" s="25" t="s">
        <v>1074</v>
      </c>
    </row>
    <row r="3179" spans="1:3" ht="13.5" customHeight="1" x14ac:dyDescent="0.25">
      <c r="A3179" s="14" t="s">
        <v>86</v>
      </c>
      <c r="B3179" s="14" t="s">
        <v>88</v>
      </c>
    </row>
    <row r="3182" spans="1:3" ht="13.5" customHeight="1" x14ac:dyDescent="0.25">
      <c r="A3182" s="6" t="s">
        <v>1082</v>
      </c>
      <c r="B3182" s="7"/>
      <c r="C3182" s="8"/>
    </row>
    <row r="3183" spans="1:3" ht="13.5" customHeight="1" x14ac:dyDescent="0.25">
      <c r="A3183" s="16"/>
      <c r="B3183" s="16"/>
      <c r="C3183" s="16"/>
    </row>
    <row r="3184" spans="1:3" ht="13.5" customHeight="1" x14ac:dyDescent="0.25">
      <c r="A3184" s="17" t="s">
        <v>18</v>
      </c>
      <c r="B3184" s="14" t="s">
        <v>19</v>
      </c>
      <c r="C3184" s="16"/>
    </row>
    <row r="3185" spans="1:3" ht="13.5" customHeight="1" x14ac:dyDescent="0.25">
      <c r="A3185" s="17" t="s">
        <v>20</v>
      </c>
      <c r="B3185" s="15" t="s">
        <v>21</v>
      </c>
      <c r="C3185" s="18">
        <f>CODE(B3185)-CODE("0")</f>
        <v>3</v>
      </c>
    </row>
    <row r="3186" spans="1:3" ht="13.5" customHeight="1" x14ac:dyDescent="0.25">
      <c r="A3186" s="10"/>
      <c r="B3186" s="10"/>
      <c r="C3186" s="10"/>
    </row>
    <row r="3187" spans="1:3" ht="13.5" customHeight="1" x14ac:dyDescent="0.25">
      <c r="A3187" s="11" t="s">
        <v>22</v>
      </c>
      <c r="B3187" s="11" t="s">
        <v>23</v>
      </c>
      <c r="C3187" s="11" t="s">
        <v>24</v>
      </c>
    </row>
    <row r="3188" spans="1:3" ht="13.5" customHeight="1" x14ac:dyDescent="0.25">
      <c r="A3188" s="38" t="str">
        <f t="shared" ref="A3188:A3251" si="70">IF(SAP_BYD_CodeList_PO_CURR_CODE_DisplayAs=3,CONCATENATE(B3188,SAP_BYD_CodeList_PO_CURR_CODE_Delimiter,C3188),IF(SAP_BYD_CodeList_PO_CURR_CODE_DisplayAs=1,B3188,C3188))</f>
        <v>AED - UAE Dirham</v>
      </c>
      <c r="B3188" s="38" t="s">
        <v>598</v>
      </c>
      <c r="C3188" s="38" t="s">
        <v>599</v>
      </c>
    </row>
    <row r="3189" spans="1:3" ht="13.5" customHeight="1" x14ac:dyDescent="0.25">
      <c r="A3189" s="38" t="str">
        <f t="shared" si="70"/>
        <v>AFN - Afghani</v>
      </c>
      <c r="B3189" s="38" t="s">
        <v>600</v>
      </c>
      <c r="C3189" s="38" t="s">
        <v>601</v>
      </c>
    </row>
    <row r="3190" spans="1:3" ht="13.5" customHeight="1" x14ac:dyDescent="0.25">
      <c r="A3190" s="38" t="str">
        <f t="shared" si="70"/>
        <v>ALL - Lek</v>
      </c>
      <c r="B3190" s="38" t="s">
        <v>602</v>
      </c>
      <c r="C3190" s="38" t="s">
        <v>603</v>
      </c>
    </row>
    <row r="3191" spans="1:3" ht="13.5" customHeight="1" x14ac:dyDescent="0.25">
      <c r="A3191" s="38" t="str">
        <f t="shared" si="70"/>
        <v>AMD - Armenian Dram</v>
      </c>
      <c r="B3191" s="38" t="s">
        <v>604</v>
      </c>
      <c r="C3191" s="38" t="s">
        <v>605</v>
      </c>
    </row>
    <row r="3192" spans="1:3" ht="13.5" customHeight="1" x14ac:dyDescent="0.25">
      <c r="A3192" s="38" t="str">
        <f t="shared" si="70"/>
        <v>ANG - Netherlands Antillian Guilder</v>
      </c>
      <c r="B3192" s="38" t="s">
        <v>606</v>
      </c>
      <c r="C3192" s="38" t="s">
        <v>607</v>
      </c>
    </row>
    <row r="3193" spans="1:3" ht="13.5" customHeight="1" x14ac:dyDescent="0.25">
      <c r="A3193" s="38" t="str">
        <f t="shared" si="70"/>
        <v>AOA - Kwanza</v>
      </c>
      <c r="B3193" s="38" t="s">
        <v>608</v>
      </c>
      <c r="C3193" s="38" t="s">
        <v>609</v>
      </c>
    </row>
    <row r="3194" spans="1:3" ht="13.5" customHeight="1" x14ac:dyDescent="0.25">
      <c r="A3194" s="38" t="str">
        <f t="shared" si="70"/>
        <v>ARS - Argentine Peso</v>
      </c>
      <c r="B3194" s="38" t="s">
        <v>610</v>
      </c>
      <c r="C3194" s="38" t="s">
        <v>611</v>
      </c>
    </row>
    <row r="3195" spans="1:3" ht="13.5" customHeight="1" x14ac:dyDescent="0.25">
      <c r="A3195" s="38" t="str">
        <f t="shared" si="70"/>
        <v>AUD - Australian Dollar</v>
      </c>
      <c r="B3195" s="38" t="s">
        <v>612</v>
      </c>
      <c r="C3195" s="38" t="s">
        <v>613</v>
      </c>
    </row>
    <row r="3196" spans="1:3" ht="13.5" customHeight="1" x14ac:dyDescent="0.25">
      <c r="A3196" s="38" t="str">
        <f t="shared" si="70"/>
        <v>AWG - Aruban Guilder</v>
      </c>
      <c r="B3196" s="38" t="s">
        <v>614</v>
      </c>
      <c r="C3196" s="38" t="s">
        <v>615</v>
      </c>
    </row>
    <row r="3197" spans="1:3" ht="13.5" customHeight="1" x14ac:dyDescent="0.25">
      <c r="A3197" s="38" t="str">
        <f t="shared" si="70"/>
        <v>AZN - Azerbaijanian Manat</v>
      </c>
      <c r="B3197" s="38" t="s">
        <v>616</v>
      </c>
      <c r="C3197" s="38" t="s">
        <v>617</v>
      </c>
    </row>
    <row r="3198" spans="1:3" ht="13.5" customHeight="1" x14ac:dyDescent="0.25">
      <c r="A3198" s="38" t="str">
        <f t="shared" si="70"/>
        <v>BAM - Convertible Marks</v>
      </c>
      <c r="B3198" s="38" t="s">
        <v>618</v>
      </c>
      <c r="C3198" s="38" t="s">
        <v>619</v>
      </c>
    </row>
    <row r="3199" spans="1:3" ht="13.5" customHeight="1" x14ac:dyDescent="0.25">
      <c r="A3199" s="38" t="str">
        <f t="shared" si="70"/>
        <v>BBD - Barbados Dollar</v>
      </c>
      <c r="B3199" s="38" t="s">
        <v>620</v>
      </c>
      <c r="C3199" s="38" t="s">
        <v>621</v>
      </c>
    </row>
    <row r="3200" spans="1:3" ht="13.5" customHeight="1" x14ac:dyDescent="0.25">
      <c r="A3200" s="38" t="str">
        <f t="shared" si="70"/>
        <v>BDT - Taka</v>
      </c>
      <c r="B3200" s="38" t="s">
        <v>622</v>
      </c>
      <c r="C3200" s="38" t="s">
        <v>623</v>
      </c>
    </row>
    <row r="3201" spans="1:3" ht="13.5" customHeight="1" x14ac:dyDescent="0.25">
      <c r="A3201" s="38" t="str">
        <f t="shared" si="70"/>
        <v>BGN - Bulgarian Lev</v>
      </c>
      <c r="B3201" s="38" t="s">
        <v>624</v>
      </c>
      <c r="C3201" s="38" t="s">
        <v>625</v>
      </c>
    </row>
    <row r="3202" spans="1:3" ht="13.5" customHeight="1" x14ac:dyDescent="0.25">
      <c r="A3202" s="38" t="str">
        <f t="shared" si="70"/>
        <v>BHD - Bahraini Dinar</v>
      </c>
      <c r="B3202" s="38" t="s">
        <v>626</v>
      </c>
      <c r="C3202" s="38" t="s">
        <v>627</v>
      </c>
    </row>
    <row r="3203" spans="1:3" ht="13.5" customHeight="1" x14ac:dyDescent="0.25">
      <c r="A3203" s="38" t="str">
        <f t="shared" si="70"/>
        <v>BIF - Burundi Franc</v>
      </c>
      <c r="B3203" s="38" t="s">
        <v>628</v>
      </c>
      <c r="C3203" s="38" t="s">
        <v>629</v>
      </c>
    </row>
    <row r="3204" spans="1:3" ht="13.5" customHeight="1" x14ac:dyDescent="0.25">
      <c r="A3204" s="38" t="str">
        <f t="shared" si="70"/>
        <v>BMD - Bermudian Dollar (customarily known as Bermuda Dollar)</v>
      </c>
      <c r="B3204" s="38" t="s">
        <v>630</v>
      </c>
      <c r="C3204" s="38" t="s">
        <v>631</v>
      </c>
    </row>
    <row r="3205" spans="1:3" ht="13.5" customHeight="1" x14ac:dyDescent="0.25">
      <c r="A3205" s="38" t="str">
        <f t="shared" si="70"/>
        <v>BND - Brunei Dollar</v>
      </c>
      <c r="B3205" s="38" t="s">
        <v>632</v>
      </c>
      <c r="C3205" s="38" t="s">
        <v>633</v>
      </c>
    </row>
    <row r="3206" spans="1:3" ht="13.5" customHeight="1" x14ac:dyDescent="0.25">
      <c r="A3206" s="38" t="str">
        <f t="shared" si="70"/>
        <v>BOB - Boliviano</v>
      </c>
      <c r="B3206" s="38" t="s">
        <v>634</v>
      </c>
      <c r="C3206" s="38" t="s">
        <v>635</v>
      </c>
    </row>
    <row r="3207" spans="1:3" ht="13.5" customHeight="1" x14ac:dyDescent="0.25">
      <c r="A3207" s="38" t="str">
        <f t="shared" si="70"/>
        <v>BOV - Mvdol</v>
      </c>
      <c r="B3207" s="38" t="s">
        <v>636</v>
      </c>
      <c r="C3207" s="38" t="s">
        <v>637</v>
      </c>
    </row>
    <row r="3208" spans="1:3" ht="13.5" customHeight="1" x14ac:dyDescent="0.25">
      <c r="A3208" s="38" t="str">
        <f t="shared" si="70"/>
        <v>BRL - Brazilian Real</v>
      </c>
      <c r="B3208" s="38" t="s">
        <v>638</v>
      </c>
      <c r="C3208" s="38" t="s">
        <v>639</v>
      </c>
    </row>
    <row r="3209" spans="1:3" ht="13.5" customHeight="1" x14ac:dyDescent="0.25">
      <c r="A3209" s="38" t="str">
        <f t="shared" si="70"/>
        <v>BSD - Bahamian Dollar</v>
      </c>
      <c r="B3209" s="38" t="s">
        <v>640</v>
      </c>
      <c r="C3209" s="38" t="s">
        <v>641</v>
      </c>
    </row>
    <row r="3210" spans="1:3" ht="13.5" customHeight="1" x14ac:dyDescent="0.25">
      <c r="A3210" s="38" t="str">
        <f t="shared" si="70"/>
        <v>BTN - Ngultrum</v>
      </c>
      <c r="B3210" s="38" t="s">
        <v>642</v>
      </c>
      <c r="C3210" s="38" t="s">
        <v>643</v>
      </c>
    </row>
    <row r="3211" spans="1:3" ht="13.5" customHeight="1" x14ac:dyDescent="0.25">
      <c r="A3211" s="38" t="str">
        <f t="shared" si="70"/>
        <v>BWP - Pula</v>
      </c>
      <c r="B3211" s="38" t="s">
        <v>644</v>
      </c>
      <c r="C3211" s="38" t="s">
        <v>645</v>
      </c>
    </row>
    <row r="3212" spans="1:3" ht="13.5" customHeight="1" x14ac:dyDescent="0.25">
      <c r="A3212" s="38" t="str">
        <f t="shared" si="70"/>
        <v>BYN - Belarusian Ruble</v>
      </c>
      <c r="B3212" s="38" t="s">
        <v>1441</v>
      </c>
      <c r="C3212" s="38" t="s">
        <v>1442</v>
      </c>
    </row>
    <row r="3213" spans="1:3" ht="13.5" customHeight="1" x14ac:dyDescent="0.25">
      <c r="A3213" s="38" t="str">
        <f t="shared" si="70"/>
        <v>BYR - Belarusian Ruble</v>
      </c>
      <c r="B3213" s="38" t="s">
        <v>646</v>
      </c>
      <c r="C3213" s="38" t="s">
        <v>1442</v>
      </c>
    </row>
    <row r="3214" spans="1:3" ht="13.5" customHeight="1" x14ac:dyDescent="0.25">
      <c r="A3214" s="38" t="str">
        <f t="shared" si="70"/>
        <v>BZD - Belize Dollar</v>
      </c>
      <c r="B3214" s="38" t="s">
        <v>647</v>
      </c>
      <c r="C3214" s="38" t="s">
        <v>648</v>
      </c>
    </row>
    <row r="3215" spans="1:3" ht="13.5" customHeight="1" x14ac:dyDescent="0.25">
      <c r="A3215" s="38" t="str">
        <f t="shared" si="70"/>
        <v>CAD - Canadian Dollar</v>
      </c>
      <c r="B3215" s="38" t="s">
        <v>649</v>
      </c>
      <c r="C3215" s="38" t="s">
        <v>650</v>
      </c>
    </row>
    <row r="3216" spans="1:3" ht="13.5" customHeight="1" x14ac:dyDescent="0.25">
      <c r="A3216" s="38" t="str">
        <f t="shared" si="70"/>
        <v>CDF - Congolese Franc</v>
      </c>
      <c r="B3216" s="38" t="s">
        <v>651</v>
      </c>
      <c r="C3216" s="38" t="s">
        <v>1443</v>
      </c>
    </row>
    <row r="3217" spans="1:3" ht="13.5" customHeight="1" x14ac:dyDescent="0.25">
      <c r="A3217" s="38" t="str">
        <f t="shared" si="70"/>
        <v>CHE - WIR Euro</v>
      </c>
      <c r="B3217" s="38" t="s">
        <v>652</v>
      </c>
      <c r="C3217" s="38" t="s">
        <v>653</v>
      </c>
    </row>
    <row r="3218" spans="1:3" ht="13.5" customHeight="1" x14ac:dyDescent="0.25">
      <c r="A3218" s="38" t="str">
        <f t="shared" si="70"/>
        <v>CHF - Swiss Franc</v>
      </c>
      <c r="B3218" s="38" t="s">
        <v>654</v>
      </c>
      <c r="C3218" s="38" t="s">
        <v>655</v>
      </c>
    </row>
    <row r="3219" spans="1:3" ht="13.5" customHeight="1" x14ac:dyDescent="0.25">
      <c r="A3219" s="38" t="str">
        <f t="shared" si="70"/>
        <v>CHW - WIR Franc</v>
      </c>
      <c r="B3219" s="38" t="s">
        <v>656</v>
      </c>
      <c r="C3219" s="38" t="s">
        <v>657</v>
      </c>
    </row>
    <row r="3220" spans="1:3" ht="13.5" customHeight="1" x14ac:dyDescent="0.25">
      <c r="A3220" s="38" t="str">
        <f t="shared" si="70"/>
        <v>CLF - Unidad de Fomento</v>
      </c>
      <c r="B3220" s="38" t="s">
        <v>658</v>
      </c>
      <c r="C3220" s="38" t="s">
        <v>1444</v>
      </c>
    </row>
    <row r="3221" spans="1:3" ht="13.5" customHeight="1" x14ac:dyDescent="0.25">
      <c r="A3221" s="38" t="str">
        <f t="shared" si="70"/>
        <v>CLP - Chilean Peso</v>
      </c>
      <c r="B3221" s="38" t="s">
        <v>659</v>
      </c>
      <c r="C3221" s="38" t="s">
        <v>660</v>
      </c>
    </row>
    <row r="3222" spans="1:3" ht="13.5" customHeight="1" x14ac:dyDescent="0.25">
      <c r="A3222" s="38" t="str">
        <f t="shared" si="70"/>
        <v>CNY - Yuan Renminbi</v>
      </c>
      <c r="B3222" s="38" t="s">
        <v>661</v>
      </c>
      <c r="C3222" s="38" t="s">
        <v>662</v>
      </c>
    </row>
    <row r="3223" spans="1:3" ht="13.5" customHeight="1" x14ac:dyDescent="0.25">
      <c r="A3223" s="38" t="str">
        <f t="shared" si="70"/>
        <v>COP - Colombian Peso</v>
      </c>
      <c r="B3223" s="38" t="s">
        <v>663</v>
      </c>
      <c r="C3223" s="38" t="s">
        <v>664</v>
      </c>
    </row>
    <row r="3224" spans="1:3" ht="13.5" customHeight="1" x14ac:dyDescent="0.25">
      <c r="A3224" s="38" t="str">
        <f t="shared" si="70"/>
        <v>COU - Unidad de Valor Real</v>
      </c>
      <c r="B3224" s="38" t="s">
        <v>665</v>
      </c>
      <c r="C3224" s="38" t="s">
        <v>666</v>
      </c>
    </row>
    <row r="3225" spans="1:3" ht="13.5" customHeight="1" x14ac:dyDescent="0.25">
      <c r="A3225" s="38" t="str">
        <f t="shared" si="70"/>
        <v>CRC - Costa Rican Colon</v>
      </c>
      <c r="B3225" s="38" t="s">
        <v>667</v>
      </c>
      <c r="C3225" s="38" t="s">
        <v>668</v>
      </c>
    </row>
    <row r="3226" spans="1:3" ht="13.5" customHeight="1" x14ac:dyDescent="0.25">
      <c r="A3226" s="38" t="str">
        <f t="shared" si="70"/>
        <v>CSD - Old Serbian Dinar (replaced by Serbaian Dinar RSD)</v>
      </c>
      <c r="B3226" s="38" t="s">
        <v>669</v>
      </c>
      <c r="C3226" s="38" t="s">
        <v>1445</v>
      </c>
    </row>
    <row r="3227" spans="1:3" ht="13.5" customHeight="1" x14ac:dyDescent="0.25">
      <c r="A3227" s="38" t="str">
        <f t="shared" si="70"/>
        <v>CUC - Peso Convertible</v>
      </c>
      <c r="B3227" s="38" t="s">
        <v>670</v>
      </c>
      <c r="C3227" s="38" t="s">
        <v>671</v>
      </c>
    </row>
    <row r="3228" spans="1:3" ht="13.5" customHeight="1" x14ac:dyDescent="0.25">
      <c r="A3228" s="38" t="str">
        <f t="shared" si="70"/>
        <v>CUP - Cuban Peso</v>
      </c>
      <c r="B3228" s="38" t="s">
        <v>672</v>
      </c>
      <c r="C3228" s="38" t="s">
        <v>673</v>
      </c>
    </row>
    <row r="3229" spans="1:3" ht="13.5" customHeight="1" x14ac:dyDescent="0.25">
      <c r="A3229" s="38" t="str">
        <f t="shared" si="70"/>
        <v>CVE - Cabo Verde Escudo</v>
      </c>
      <c r="B3229" s="38" t="s">
        <v>674</v>
      </c>
      <c r="C3229" s="38" t="s">
        <v>1446</v>
      </c>
    </row>
    <row r="3230" spans="1:3" ht="13.5" customHeight="1" x14ac:dyDescent="0.25">
      <c r="A3230" s="38" t="str">
        <f t="shared" si="70"/>
        <v>CYP - Old Cyprus Pound (replaced by Euro EUR)</v>
      </c>
      <c r="B3230" s="38" t="s">
        <v>675</v>
      </c>
      <c r="C3230" s="38" t="s">
        <v>1447</v>
      </c>
    </row>
    <row r="3231" spans="1:3" ht="13.5" customHeight="1" x14ac:dyDescent="0.25">
      <c r="A3231" s="38" t="str">
        <f t="shared" si="70"/>
        <v>CZK - Czech Koruna</v>
      </c>
      <c r="B3231" s="38" t="s">
        <v>676</v>
      </c>
      <c r="C3231" s="38" t="s">
        <v>677</v>
      </c>
    </row>
    <row r="3232" spans="1:3" ht="13.5" customHeight="1" x14ac:dyDescent="0.25">
      <c r="A3232" s="38" t="str">
        <f t="shared" si="70"/>
        <v>DJF - Djibouti Franc</v>
      </c>
      <c r="B3232" s="38" t="s">
        <v>678</v>
      </c>
      <c r="C3232" s="38" t="s">
        <v>679</v>
      </c>
    </row>
    <row r="3233" spans="1:3" ht="13.5" customHeight="1" x14ac:dyDescent="0.25">
      <c r="A3233" s="38" t="str">
        <f t="shared" si="70"/>
        <v>DKK - Danish Krone</v>
      </c>
      <c r="B3233" s="38" t="s">
        <v>680</v>
      </c>
      <c r="C3233" s="38" t="s">
        <v>681</v>
      </c>
    </row>
    <row r="3234" spans="1:3" ht="13.5" customHeight="1" x14ac:dyDescent="0.25">
      <c r="A3234" s="38" t="str">
        <f t="shared" si="70"/>
        <v>DOP - Dominican Peso</v>
      </c>
      <c r="B3234" s="38" t="s">
        <v>682</v>
      </c>
      <c r="C3234" s="38" t="s">
        <v>683</v>
      </c>
    </row>
    <row r="3235" spans="1:3" ht="13.5" customHeight="1" x14ac:dyDescent="0.25">
      <c r="A3235" s="38" t="str">
        <f t="shared" si="70"/>
        <v>DZD - Algerian Dinar</v>
      </c>
      <c r="B3235" s="38" t="s">
        <v>684</v>
      </c>
      <c r="C3235" s="38" t="s">
        <v>685</v>
      </c>
    </row>
    <row r="3236" spans="1:3" ht="13.5" customHeight="1" x14ac:dyDescent="0.25">
      <c r="A3236" s="38" t="str">
        <f t="shared" si="70"/>
        <v>EEK - Kroon (replaced by Euro EUR)</v>
      </c>
      <c r="B3236" s="38" t="s">
        <v>686</v>
      </c>
      <c r="C3236" s="38" t="s">
        <v>1448</v>
      </c>
    </row>
    <row r="3237" spans="1:3" ht="13.5" customHeight="1" x14ac:dyDescent="0.25">
      <c r="A3237" s="38" t="str">
        <f t="shared" si="70"/>
        <v>EGP - Egyptian Pound</v>
      </c>
      <c r="B3237" s="38" t="s">
        <v>687</v>
      </c>
      <c r="C3237" s="38" t="s">
        <v>688</v>
      </c>
    </row>
    <row r="3238" spans="1:3" ht="13.5" customHeight="1" x14ac:dyDescent="0.25">
      <c r="A3238" s="38" t="str">
        <f t="shared" si="70"/>
        <v>ERN - Nakfa</v>
      </c>
      <c r="B3238" s="38" t="s">
        <v>689</v>
      </c>
      <c r="C3238" s="38" t="s">
        <v>690</v>
      </c>
    </row>
    <row r="3239" spans="1:3" ht="13.5" customHeight="1" x14ac:dyDescent="0.25">
      <c r="A3239" s="38" t="str">
        <f t="shared" si="70"/>
        <v>ETB - Ethiopian Birr</v>
      </c>
      <c r="B3239" s="38" t="s">
        <v>691</v>
      </c>
      <c r="C3239" s="38" t="s">
        <v>692</v>
      </c>
    </row>
    <row r="3240" spans="1:3" ht="13.5" customHeight="1" x14ac:dyDescent="0.25">
      <c r="A3240" s="38" t="str">
        <f t="shared" si="70"/>
        <v>EUR - Euro</v>
      </c>
      <c r="B3240" s="38" t="s">
        <v>693</v>
      </c>
      <c r="C3240" s="38" t="s">
        <v>694</v>
      </c>
    </row>
    <row r="3241" spans="1:3" ht="13.5" customHeight="1" x14ac:dyDescent="0.25">
      <c r="A3241" s="38" t="str">
        <f t="shared" si="70"/>
        <v>FJD - Fiji Dollar</v>
      </c>
      <c r="B3241" s="38" t="s">
        <v>695</v>
      </c>
      <c r="C3241" s="38" t="s">
        <v>696</v>
      </c>
    </row>
    <row r="3242" spans="1:3" ht="13.5" customHeight="1" x14ac:dyDescent="0.25">
      <c r="A3242" s="38" t="str">
        <f t="shared" si="70"/>
        <v>FKP - Falkland Islands Pound</v>
      </c>
      <c r="B3242" s="38" t="s">
        <v>697</v>
      </c>
      <c r="C3242" s="38" t="s">
        <v>698</v>
      </c>
    </row>
    <row r="3243" spans="1:3" ht="13.5" customHeight="1" x14ac:dyDescent="0.25">
      <c r="A3243" s="38" t="str">
        <f t="shared" si="70"/>
        <v>GBP - Pound Sterling</v>
      </c>
      <c r="B3243" s="38" t="s">
        <v>699</v>
      </c>
      <c r="C3243" s="38" t="s">
        <v>700</v>
      </c>
    </row>
    <row r="3244" spans="1:3" ht="13.5" customHeight="1" x14ac:dyDescent="0.25">
      <c r="A3244" s="38" t="str">
        <f t="shared" si="70"/>
        <v>GEL - Lari</v>
      </c>
      <c r="B3244" s="38" t="s">
        <v>701</v>
      </c>
      <c r="C3244" s="38" t="s">
        <v>702</v>
      </c>
    </row>
    <row r="3245" spans="1:3" ht="13.5" customHeight="1" x14ac:dyDescent="0.25">
      <c r="A3245" s="38" t="str">
        <f t="shared" si="70"/>
        <v>GHC - Old Ghana Cedi (replaced by Ghana Cedi GHS)</v>
      </c>
      <c r="B3245" s="38" t="s">
        <v>703</v>
      </c>
      <c r="C3245" s="38" t="s">
        <v>1449</v>
      </c>
    </row>
    <row r="3246" spans="1:3" ht="13.5" customHeight="1" x14ac:dyDescent="0.25">
      <c r="A3246" s="38" t="str">
        <f t="shared" si="70"/>
        <v>GHS - Ghana Cedi</v>
      </c>
      <c r="B3246" s="38" t="s">
        <v>704</v>
      </c>
      <c r="C3246" s="38" t="s">
        <v>1450</v>
      </c>
    </row>
    <row r="3247" spans="1:3" ht="13.5" customHeight="1" x14ac:dyDescent="0.25">
      <c r="A3247" s="38" t="str">
        <f t="shared" si="70"/>
        <v>GIP - Gibraltar Pound</v>
      </c>
      <c r="B3247" s="38" t="s">
        <v>705</v>
      </c>
      <c r="C3247" s="38" t="s">
        <v>706</v>
      </c>
    </row>
    <row r="3248" spans="1:3" ht="13.5" customHeight="1" x14ac:dyDescent="0.25">
      <c r="A3248" s="38" t="str">
        <f t="shared" si="70"/>
        <v>GMD - Dalasi</v>
      </c>
      <c r="B3248" s="38" t="s">
        <v>707</v>
      </c>
      <c r="C3248" s="38" t="s">
        <v>708</v>
      </c>
    </row>
    <row r="3249" spans="1:3" ht="13.5" customHeight="1" x14ac:dyDescent="0.25">
      <c r="A3249" s="38" t="str">
        <f t="shared" si="70"/>
        <v>GNF - Guinea Franc</v>
      </c>
      <c r="B3249" s="38" t="s">
        <v>709</v>
      </c>
      <c r="C3249" s="38" t="s">
        <v>710</v>
      </c>
    </row>
    <row r="3250" spans="1:3" ht="13.5" customHeight="1" x14ac:dyDescent="0.25">
      <c r="A3250" s="38" t="str">
        <f t="shared" si="70"/>
        <v>GTQ - Quetzal</v>
      </c>
      <c r="B3250" s="38" t="s">
        <v>711</v>
      </c>
      <c r="C3250" s="38" t="s">
        <v>712</v>
      </c>
    </row>
    <row r="3251" spans="1:3" ht="13.5" customHeight="1" x14ac:dyDescent="0.25">
      <c r="A3251" s="38" t="str">
        <f t="shared" si="70"/>
        <v>GWP - Old Guinea-Bissau Peso (replaced by Guunea Franc GNF)</v>
      </c>
      <c r="B3251" s="38" t="s">
        <v>713</v>
      </c>
      <c r="C3251" s="38" t="s">
        <v>1451</v>
      </c>
    </row>
    <row r="3252" spans="1:3" ht="13.5" customHeight="1" x14ac:dyDescent="0.25">
      <c r="A3252" s="38" t="str">
        <f t="shared" ref="A3252:A3315" si="71">IF(SAP_BYD_CodeList_PO_CURR_CODE_DisplayAs=3,CONCATENATE(B3252,SAP_BYD_CodeList_PO_CURR_CODE_Delimiter,C3252),IF(SAP_BYD_CodeList_PO_CURR_CODE_DisplayAs=1,B3252,C3252))</f>
        <v>GYD - Guyana Dollar</v>
      </c>
      <c r="B3252" s="38" t="s">
        <v>714</v>
      </c>
      <c r="C3252" s="38" t="s">
        <v>715</v>
      </c>
    </row>
    <row r="3253" spans="1:3" ht="13.5" customHeight="1" x14ac:dyDescent="0.25">
      <c r="A3253" s="38" t="str">
        <f t="shared" si="71"/>
        <v>HKD - Hong Kong Dollar</v>
      </c>
      <c r="B3253" s="38" t="s">
        <v>716</v>
      </c>
      <c r="C3253" s="38" t="s">
        <v>717</v>
      </c>
    </row>
    <row r="3254" spans="1:3" ht="13.5" customHeight="1" x14ac:dyDescent="0.25">
      <c r="A3254" s="38" t="str">
        <f t="shared" si="71"/>
        <v>HNL - Lempira</v>
      </c>
      <c r="B3254" s="38" t="s">
        <v>718</v>
      </c>
      <c r="C3254" s="38" t="s">
        <v>719</v>
      </c>
    </row>
    <row r="3255" spans="1:3" ht="13.5" customHeight="1" x14ac:dyDescent="0.25">
      <c r="A3255" s="38" t="str">
        <f t="shared" si="71"/>
        <v>HRK - Kuna</v>
      </c>
      <c r="B3255" s="38" t="s">
        <v>720</v>
      </c>
      <c r="C3255" s="38" t="s">
        <v>1452</v>
      </c>
    </row>
    <row r="3256" spans="1:3" ht="13.5" customHeight="1" x14ac:dyDescent="0.25">
      <c r="A3256" s="38" t="str">
        <f t="shared" si="71"/>
        <v>HTG - Gourde</v>
      </c>
      <c r="B3256" s="38" t="s">
        <v>721</v>
      </c>
      <c r="C3256" s="38" t="s">
        <v>722</v>
      </c>
    </row>
    <row r="3257" spans="1:3" ht="13.5" customHeight="1" x14ac:dyDescent="0.25">
      <c r="A3257" s="38" t="str">
        <f t="shared" si="71"/>
        <v>HUF - Forint</v>
      </c>
      <c r="B3257" s="38" t="s">
        <v>723</v>
      </c>
      <c r="C3257" s="38" t="s">
        <v>724</v>
      </c>
    </row>
    <row r="3258" spans="1:3" ht="13.5" customHeight="1" x14ac:dyDescent="0.25">
      <c r="A3258" s="38" t="str">
        <f t="shared" si="71"/>
        <v>IDR - Rupiah</v>
      </c>
      <c r="B3258" s="38" t="s">
        <v>725</v>
      </c>
      <c r="C3258" s="38" t="s">
        <v>726</v>
      </c>
    </row>
    <row r="3259" spans="1:3" ht="13.5" customHeight="1" x14ac:dyDescent="0.25">
      <c r="A3259" s="38" t="str">
        <f t="shared" si="71"/>
        <v>ILS - New Israeli Sheqel</v>
      </c>
      <c r="B3259" s="38" t="s">
        <v>727</v>
      </c>
      <c r="C3259" s="38" t="s">
        <v>728</v>
      </c>
    </row>
    <row r="3260" spans="1:3" ht="13.5" customHeight="1" x14ac:dyDescent="0.25">
      <c r="A3260" s="38" t="str">
        <f t="shared" si="71"/>
        <v>INR - Indian Rupee</v>
      </c>
      <c r="B3260" s="38" t="s">
        <v>729</v>
      </c>
      <c r="C3260" s="38" t="s">
        <v>730</v>
      </c>
    </row>
    <row r="3261" spans="1:3" ht="13.5" customHeight="1" x14ac:dyDescent="0.25">
      <c r="A3261" s="38" t="str">
        <f t="shared" si="71"/>
        <v>IQD - Iraqi Dinar</v>
      </c>
      <c r="B3261" s="38" t="s">
        <v>731</v>
      </c>
      <c r="C3261" s="38" t="s">
        <v>732</v>
      </c>
    </row>
    <row r="3262" spans="1:3" ht="13.5" customHeight="1" x14ac:dyDescent="0.25">
      <c r="A3262" s="38" t="str">
        <f t="shared" si="71"/>
        <v>IRR - Iranian Rial</v>
      </c>
      <c r="B3262" s="38" t="s">
        <v>733</v>
      </c>
      <c r="C3262" s="38" t="s">
        <v>734</v>
      </c>
    </row>
    <row r="3263" spans="1:3" ht="13.5" customHeight="1" x14ac:dyDescent="0.25">
      <c r="A3263" s="38" t="str">
        <f t="shared" si="71"/>
        <v>ISK - Iceland Krona</v>
      </c>
      <c r="B3263" s="38" t="s">
        <v>735</v>
      </c>
      <c r="C3263" s="38" t="s">
        <v>736</v>
      </c>
    </row>
    <row r="3264" spans="1:3" ht="13.5" customHeight="1" x14ac:dyDescent="0.25">
      <c r="A3264" s="38" t="str">
        <f t="shared" si="71"/>
        <v>JMD - Jamaican Dollar</v>
      </c>
      <c r="B3264" s="38" t="s">
        <v>737</v>
      </c>
      <c r="C3264" s="38" t="s">
        <v>738</v>
      </c>
    </row>
    <row r="3265" spans="1:3" ht="13.5" customHeight="1" x14ac:dyDescent="0.25">
      <c r="A3265" s="38" t="str">
        <f t="shared" si="71"/>
        <v>JOD - Jordanian Dinar</v>
      </c>
      <c r="B3265" s="38" t="s">
        <v>739</v>
      </c>
      <c r="C3265" s="38" t="s">
        <v>740</v>
      </c>
    </row>
    <row r="3266" spans="1:3" ht="13.5" customHeight="1" x14ac:dyDescent="0.25">
      <c r="A3266" s="38" t="str">
        <f t="shared" si="71"/>
        <v>JPY - Yen</v>
      </c>
      <c r="B3266" s="38" t="s">
        <v>741</v>
      </c>
      <c r="C3266" s="38" t="s">
        <v>742</v>
      </c>
    </row>
    <row r="3267" spans="1:3" ht="13.5" customHeight="1" x14ac:dyDescent="0.25">
      <c r="A3267" s="38" t="str">
        <f t="shared" si="71"/>
        <v>KES - Kenyan Shilling</v>
      </c>
      <c r="B3267" s="38" t="s">
        <v>743</v>
      </c>
      <c r="C3267" s="38" t="s">
        <v>744</v>
      </c>
    </row>
    <row r="3268" spans="1:3" ht="13.5" customHeight="1" x14ac:dyDescent="0.25">
      <c r="A3268" s="38" t="str">
        <f t="shared" si="71"/>
        <v>KGS - Som</v>
      </c>
      <c r="B3268" s="38" t="s">
        <v>745</v>
      </c>
      <c r="C3268" s="38" t="s">
        <v>746</v>
      </c>
    </row>
    <row r="3269" spans="1:3" ht="13.5" customHeight="1" x14ac:dyDescent="0.25">
      <c r="A3269" s="38" t="str">
        <f t="shared" si="71"/>
        <v>KHR - Riel</v>
      </c>
      <c r="B3269" s="38" t="s">
        <v>747</v>
      </c>
      <c r="C3269" s="38" t="s">
        <v>748</v>
      </c>
    </row>
    <row r="3270" spans="1:3" ht="13.5" customHeight="1" x14ac:dyDescent="0.25">
      <c r="A3270" s="38" t="str">
        <f t="shared" si="71"/>
        <v>KMF - Comoro Franc</v>
      </c>
      <c r="B3270" s="38" t="s">
        <v>749</v>
      </c>
      <c r="C3270" s="38" t="s">
        <v>750</v>
      </c>
    </row>
    <row r="3271" spans="1:3" ht="13.5" customHeight="1" x14ac:dyDescent="0.25">
      <c r="A3271" s="38" t="str">
        <f t="shared" si="71"/>
        <v>KPW - North Korean Won</v>
      </c>
      <c r="B3271" s="38" t="s">
        <v>751</v>
      </c>
      <c r="C3271" s="38" t="s">
        <v>752</v>
      </c>
    </row>
    <row r="3272" spans="1:3" ht="13.5" customHeight="1" x14ac:dyDescent="0.25">
      <c r="A3272" s="38" t="str">
        <f t="shared" si="71"/>
        <v>KRW - Won</v>
      </c>
      <c r="B3272" s="38" t="s">
        <v>753</v>
      </c>
      <c r="C3272" s="38" t="s">
        <v>754</v>
      </c>
    </row>
    <row r="3273" spans="1:3" ht="13.5" customHeight="1" x14ac:dyDescent="0.25">
      <c r="A3273" s="38" t="str">
        <f t="shared" si="71"/>
        <v>KWD - Kuwaiti Dinar</v>
      </c>
      <c r="B3273" s="38" t="s">
        <v>755</v>
      </c>
      <c r="C3273" s="38" t="s">
        <v>756</v>
      </c>
    </row>
    <row r="3274" spans="1:3" ht="13.5" customHeight="1" x14ac:dyDescent="0.25">
      <c r="A3274" s="38" t="str">
        <f t="shared" si="71"/>
        <v>KYD - Cayman Islands Dollar</v>
      </c>
      <c r="B3274" s="38" t="s">
        <v>757</v>
      </c>
      <c r="C3274" s="38" t="s">
        <v>758</v>
      </c>
    </row>
    <row r="3275" spans="1:3" ht="13.5" customHeight="1" x14ac:dyDescent="0.25">
      <c r="A3275" s="38" t="str">
        <f t="shared" si="71"/>
        <v>KZT - Tenge</v>
      </c>
      <c r="B3275" s="38" t="s">
        <v>759</v>
      </c>
      <c r="C3275" s="38" t="s">
        <v>760</v>
      </c>
    </row>
    <row r="3276" spans="1:3" ht="13.5" customHeight="1" x14ac:dyDescent="0.25">
      <c r="A3276" s="38" t="str">
        <f t="shared" si="71"/>
        <v>LAK - Kip</v>
      </c>
      <c r="B3276" s="38" t="s">
        <v>761</v>
      </c>
      <c r="C3276" s="38" t="s">
        <v>762</v>
      </c>
    </row>
    <row r="3277" spans="1:3" ht="13.5" customHeight="1" x14ac:dyDescent="0.25">
      <c r="A3277" s="38" t="str">
        <f t="shared" si="71"/>
        <v>LBP - Lebanese Pound</v>
      </c>
      <c r="B3277" s="38" t="s">
        <v>763</v>
      </c>
      <c r="C3277" s="38" t="s">
        <v>764</v>
      </c>
    </row>
    <row r="3278" spans="1:3" ht="13.5" customHeight="1" x14ac:dyDescent="0.25">
      <c r="A3278" s="38" t="str">
        <f t="shared" si="71"/>
        <v>LKR - Sri Lanka Rupee</v>
      </c>
      <c r="B3278" s="38" t="s">
        <v>765</v>
      </c>
      <c r="C3278" s="38" t="s">
        <v>766</v>
      </c>
    </row>
    <row r="3279" spans="1:3" ht="13.5" customHeight="1" x14ac:dyDescent="0.25">
      <c r="A3279" s="38" t="str">
        <f t="shared" si="71"/>
        <v>LRD - Liberian Dollar</v>
      </c>
      <c r="B3279" s="38" t="s">
        <v>767</v>
      </c>
      <c r="C3279" s="38" t="s">
        <v>768</v>
      </c>
    </row>
    <row r="3280" spans="1:3" ht="13.5" customHeight="1" x14ac:dyDescent="0.25">
      <c r="A3280" s="38" t="str">
        <f t="shared" si="71"/>
        <v>LSL - Loti</v>
      </c>
      <c r="B3280" s="38" t="s">
        <v>769</v>
      </c>
      <c r="C3280" s="38" t="s">
        <v>770</v>
      </c>
    </row>
    <row r="3281" spans="1:3" ht="13.5" customHeight="1" x14ac:dyDescent="0.25">
      <c r="A3281" s="38" t="str">
        <f t="shared" si="71"/>
        <v>LTL - Lithuanian Litas (replaced by Euro EUR as of 01.01.2015))</v>
      </c>
      <c r="B3281" s="38" t="s">
        <v>771</v>
      </c>
      <c r="C3281" s="38" t="s">
        <v>1453</v>
      </c>
    </row>
    <row r="3282" spans="1:3" ht="13.5" customHeight="1" x14ac:dyDescent="0.25">
      <c r="A3282" s="38" t="str">
        <f t="shared" si="71"/>
        <v>LVL - Old Latvian Lats (replaced by Euro EUR)</v>
      </c>
      <c r="B3282" s="38" t="s">
        <v>772</v>
      </c>
      <c r="C3282" s="38" t="s">
        <v>1454</v>
      </c>
    </row>
    <row r="3283" spans="1:3" ht="13.5" customHeight="1" x14ac:dyDescent="0.25">
      <c r="A3283" s="38" t="str">
        <f t="shared" si="71"/>
        <v>LYD - Libyan Dinar</v>
      </c>
      <c r="B3283" s="38" t="s">
        <v>773</v>
      </c>
      <c r="C3283" s="38" t="s">
        <v>774</v>
      </c>
    </row>
    <row r="3284" spans="1:3" ht="13.5" customHeight="1" x14ac:dyDescent="0.25">
      <c r="A3284" s="38" t="str">
        <f t="shared" si="71"/>
        <v>MAD - Moroccan Dirham</v>
      </c>
      <c r="B3284" s="38" t="s">
        <v>775</v>
      </c>
      <c r="C3284" s="38" t="s">
        <v>776</v>
      </c>
    </row>
    <row r="3285" spans="1:3" ht="13.5" customHeight="1" x14ac:dyDescent="0.25">
      <c r="A3285" s="38" t="str">
        <f t="shared" si="71"/>
        <v>MDL - Moldovan Leu</v>
      </c>
      <c r="B3285" s="38" t="s">
        <v>777</v>
      </c>
      <c r="C3285" s="38" t="s">
        <v>778</v>
      </c>
    </row>
    <row r="3286" spans="1:3" ht="13.5" customHeight="1" x14ac:dyDescent="0.25">
      <c r="A3286" s="38" t="str">
        <f t="shared" si="71"/>
        <v>MGA - Malagascy Ariary</v>
      </c>
      <c r="B3286" s="38" t="s">
        <v>779</v>
      </c>
      <c r="C3286" s="38" t="s">
        <v>780</v>
      </c>
    </row>
    <row r="3287" spans="1:3" ht="13.5" customHeight="1" x14ac:dyDescent="0.25">
      <c r="A3287" s="38" t="str">
        <f t="shared" si="71"/>
        <v>MKD - Denar</v>
      </c>
      <c r="B3287" s="38" t="s">
        <v>781</v>
      </c>
      <c r="C3287" s="38" t="s">
        <v>782</v>
      </c>
    </row>
    <row r="3288" spans="1:3" ht="13.5" customHeight="1" x14ac:dyDescent="0.25">
      <c r="A3288" s="38" t="str">
        <f t="shared" si="71"/>
        <v>MMK - Kyat</v>
      </c>
      <c r="B3288" s="38" t="s">
        <v>783</v>
      </c>
      <c r="C3288" s="38" t="s">
        <v>784</v>
      </c>
    </row>
    <row r="3289" spans="1:3" ht="13.5" customHeight="1" x14ac:dyDescent="0.25">
      <c r="A3289" s="38" t="str">
        <f t="shared" si="71"/>
        <v>MNT - Tugrik</v>
      </c>
      <c r="B3289" s="38" t="s">
        <v>785</v>
      </c>
      <c r="C3289" s="38" t="s">
        <v>786</v>
      </c>
    </row>
    <row r="3290" spans="1:3" ht="13.5" customHeight="1" x14ac:dyDescent="0.25">
      <c r="A3290" s="38" t="str">
        <f t="shared" si="71"/>
        <v>MOP - Pataca</v>
      </c>
      <c r="B3290" s="38" t="s">
        <v>787</v>
      </c>
      <c r="C3290" s="38" t="s">
        <v>788</v>
      </c>
    </row>
    <row r="3291" spans="1:3" ht="13.5" customHeight="1" x14ac:dyDescent="0.25">
      <c r="A3291" s="38" t="str">
        <f t="shared" si="71"/>
        <v>MRO - Ouguiya</v>
      </c>
      <c r="B3291" s="38" t="s">
        <v>789</v>
      </c>
      <c r="C3291" s="38" t="s">
        <v>790</v>
      </c>
    </row>
    <row r="3292" spans="1:3" ht="13.5" customHeight="1" x14ac:dyDescent="0.25">
      <c r="A3292" s="38" t="str">
        <f t="shared" si="71"/>
        <v>MTL - Old Maltese Lira (replaced by Euro EUR)</v>
      </c>
      <c r="B3292" s="38" t="s">
        <v>791</v>
      </c>
      <c r="C3292" s="38" t="s">
        <v>1455</v>
      </c>
    </row>
    <row r="3293" spans="1:3" ht="13.5" customHeight="1" x14ac:dyDescent="0.25">
      <c r="A3293" s="38" t="str">
        <f t="shared" si="71"/>
        <v>MUR - Mauritius Rupee</v>
      </c>
      <c r="B3293" s="38" t="s">
        <v>792</v>
      </c>
      <c r="C3293" s="38" t="s">
        <v>793</v>
      </c>
    </row>
    <row r="3294" spans="1:3" ht="13.5" customHeight="1" x14ac:dyDescent="0.25">
      <c r="A3294" s="38" t="str">
        <f t="shared" si="71"/>
        <v>MVR - Rufiyaa</v>
      </c>
      <c r="B3294" s="38" t="s">
        <v>794</v>
      </c>
      <c r="C3294" s="38" t="s">
        <v>795</v>
      </c>
    </row>
    <row r="3295" spans="1:3" ht="13.5" customHeight="1" x14ac:dyDescent="0.25">
      <c r="A3295" s="38" t="str">
        <f t="shared" si="71"/>
        <v>MWK - Kwacha</v>
      </c>
      <c r="B3295" s="38" t="s">
        <v>796</v>
      </c>
      <c r="C3295" s="38" t="s">
        <v>797</v>
      </c>
    </row>
    <row r="3296" spans="1:3" ht="13.5" customHeight="1" x14ac:dyDescent="0.25">
      <c r="A3296" s="38" t="str">
        <f t="shared" si="71"/>
        <v>MXN - Mexican Peso</v>
      </c>
      <c r="B3296" s="38" t="s">
        <v>798</v>
      </c>
      <c r="C3296" s="38" t="s">
        <v>799</v>
      </c>
    </row>
    <row r="3297" spans="1:3" ht="13.5" customHeight="1" x14ac:dyDescent="0.25">
      <c r="A3297" s="38" t="str">
        <f t="shared" si="71"/>
        <v>MXV - Mexican Unidad de Inversion (UID)</v>
      </c>
      <c r="B3297" s="38" t="s">
        <v>800</v>
      </c>
      <c r="C3297" s="38" t="s">
        <v>801</v>
      </c>
    </row>
    <row r="3298" spans="1:3" ht="13.5" customHeight="1" x14ac:dyDescent="0.25">
      <c r="A3298" s="38" t="str">
        <f t="shared" si="71"/>
        <v>MYR - Malaysian Ringgit</v>
      </c>
      <c r="B3298" s="38" t="s">
        <v>802</v>
      </c>
      <c r="C3298" s="38" t="s">
        <v>803</v>
      </c>
    </row>
    <row r="3299" spans="1:3" ht="13.5" customHeight="1" x14ac:dyDescent="0.25">
      <c r="A3299" s="38" t="str">
        <f t="shared" si="71"/>
        <v>MZN - Mozambique Metical</v>
      </c>
      <c r="B3299" s="38" t="s">
        <v>804</v>
      </c>
      <c r="C3299" s="38" t="s">
        <v>1456</v>
      </c>
    </row>
    <row r="3300" spans="1:3" ht="13.5" customHeight="1" x14ac:dyDescent="0.25">
      <c r="A3300" s="38" t="str">
        <f t="shared" si="71"/>
        <v>NAD - Namibia Dollar</v>
      </c>
      <c r="B3300" s="38" t="s">
        <v>805</v>
      </c>
      <c r="C3300" s="38" t="s">
        <v>1457</v>
      </c>
    </row>
    <row r="3301" spans="1:3" ht="13.5" customHeight="1" x14ac:dyDescent="0.25">
      <c r="A3301" s="38" t="str">
        <f t="shared" si="71"/>
        <v>NGN - Naira</v>
      </c>
      <c r="B3301" s="38" t="s">
        <v>806</v>
      </c>
      <c r="C3301" s="38" t="s">
        <v>807</v>
      </c>
    </row>
    <row r="3302" spans="1:3" ht="13.5" customHeight="1" x14ac:dyDescent="0.25">
      <c r="A3302" s="38" t="str">
        <f t="shared" si="71"/>
        <v>NIO - Cordoba Oro</v>
      </c>
      <c r="B3302" s="38" t="s">
        <v>808</v>
      </c>
      <c r="C3302" s="38" t="s">
        <v>809</v>
      </c>
    </row>
    <row r="3303" spans="1:3" ht="13.5" customHeight="1" x14ac:dyDescent="0.25">
      <c r="A3303" s="38" t="str">
        <f t="shared" si="71"/>
        <v>NOK - Norwegian Krone</v>
      </c>
      <c r="B3303" s="38" t="s">
        <v>810</v>
      </c>
      <c r="C3303" s="38" t="s">
        <v>811</v>
      </c>
    </row>
    <row r="3304" spans="1:3" ht="13.5" customHeight="1" x14ac:dyDescent="0.25">
      <c r="A3304" s="38" t="str">
        <f t="shared" si="71"/>
        <v>NPR - Nepalese Rupee</v>
      </c>
      <c r="B3304" s="38" t="s">
        <v>812</v>
      </c>
      <c r="C3304" s="38" t="s">
        <v>813</v>
      </c>
    </row>
    <row r="3305" spans="1:3" ht="13.5" customHeight="1" x14ac:dyDescent="0.25">
      <c r="A3305" s="38" t="str">
        <f t="shared" si="71"/>
        <v>NZD - New Zealand Dollar</v>
      </c>
      <c r="B3305" s="38" t="s">
        <v>814</v>
      </c>
      <c r="C3305" s="38" t="s">
        <v>815</v>
      </c>
    </row>
    <row r="3306" spans="1:3" ht="13.5" customHeight="1" x14ac:dyDescent="0.25">
      <c r="A3306" s="38" t="str">
        <f t="shared" si="71"/>
        <v>OMR - Rial Omani</v>
      </c>
      <c r="B3306" s="38" t="s">
        <v>816</v>
      </c>
      <c r="C3306" s="38" t="s">
        <v>817</v>
      </c>
    </row>
    <row r="3307" spans="1:3" ht="13.5" customHeight="1" x14ac:dyDescent="0.25">
      <c r="A3307" s="38" t="str">
        <f t="shared" si="71"/>
        <v>PAB - Balboa</v>
      </c>
      <c r="B3307" s="38" t="s">
        <v>818</v>
      </c>
      <c r="C3307" s="38" t="s">
        <v>819</v>
      </c>
    </row>
    <row r="3308" spans="1:3" ht="13.5" customHeight="1" x14ac:dyDescent="0.25">
      <c r="A3308" s="38" t="str">
        <f t="shared" si="71"/>
        <v>PEN - Nuevo Sol</v>
      </c>
      <c r="B3308" s="38" t="s">
        <v>820</v>
      </c>
      <c r="C3308" s="38" t="s">
        <v>821</v>
      </c>
    </row>
    <row r="3309" spans="1:3" ht="13.5" customHeight="1" x14ac:dyDescent="0.25">
      <c r="A3309" s="38" t="str">
        <f t="shared" si="71"/>
        <v>PGK - Kina</v>
      </c>
      <c r="B3309" s="38" t="s">
        <v>822</v>
      </c>
      <c r="C3309" s="38" t="s">
        <v>823</v>
      </c>
    </row>
    <row r="3310" spans="1:3" ht="13.5" customHeight="1" x14ac:dyDescent="0.25">
      <c r="A3310" s="38" t="str">
        <f t="shared" si="71"/>
        <v>PHP - Philippine Peso</v>
      </c>
      <c r="B3310" s="38" t="s">
        <v>824</v>
      </c>
      <c r="C3310" s="38" t="s">
        <v>825</v>
      </c>
    </row>
    <row r="3311" spans="1:3" ht="13.5" customHeight="1" x14ac:dyDescent="0.25">
      <c r="A3311" s="38" t="str">
        <f t="shared" si="71"/>
        <v>PKR - Pakistan Rupee</v>
      </c>
      <c r="B3311" s="38" t="s">
        <v>826</v>
      </c>
      <c r="C3311" s="38" t="s">
        <v>827</v>
      </c>
    </row>
    <row r="3312" spans="1:3" ht="13.5" customHeight="1" x14ac:dyDescent="0.25">
      <c r="A3312" s="38" t="str">
        <f t="shared" si="71"/>
        <v>PLN - Zloty</v>
      </c>
      <c r="B3312" s="38" t="s">
        <v>828</v>
      </c>
      <c r="C3312" s="38" t="s">
        <v>829</v>
      </c>
    </row>
    <row r="3313" spans="1:3" ht="13.5" customHeight="1" x14ac:dyDescent="0.25">
      <c r="A3313" s="38" t="str">
        <f t="shared" si="71"/>
        <v>PYG - Guarani</v>
      </c>
      <c r="B3313" s="38" t="s">
        <v>830</v>
      </c>
      <c r="C3313" s="38" t="s">
        <v>831</v>
      </c>
    </row>
    <row r="3314" spans="1:3" ht="13.5" customHeight="1" x14ac:dyDescent="0.25">
      <c r="A3314" s="38" t="str">
        <f t="shared" si="71"/>
        <v>QAR - Qatari Rial</v>
      </c>
      <c r="B3314" s="38" t="s">
        <v>832</v>
      </c>
      <c r="C3314" s="38" t="s">
        <v>833</v>
      </c>
    </row>
    <row r="3315" spans="1:3" ht="13.5" customHeight="1" x14ac:dyDescent="0.25">
      <c r="A3315" s="38" t="str">
        <f t="shared" si="71"/>
        <v>ROL - Old Romanian Leu (replacey by New Romanian Leu RON)</v>
      </c>
      <c r="B3315" s="38" t="s">
        <v>834</v>
      </c>
      <c r="C3315" s="38" t="s">
        <v>1458</v>
      </c>
    </row>
    <row r="3316" spans="1:3" ht="13.5" customHeight="1" x14ac:dyDescent="0.25">
      <c r="A3316" s="38" t="str">
        <f t="shared" ref="A3316:A3379" si="72">IF(SAP_BYD_CodeList_PO_CURR_CODE_DisplayAs=3,CONCATENATE(B3316,SAP_BYD_CodeList_PO_CURR_CODE_Delimiter,C3316),IF(SAP_BYD_CodeList_PO_CURR_CODE_DisplayAs=1,B3316,C3316))</f>
        <v>RON - Romanian Leu</v>
      </c>
      <c r="B3316" s="38" t="s">
        <v>835</v>
      </c>
      <c r="C3316" s="38" t="s">
        <v>1459</v>
      </c>
    </row>
    <row r="3317" spans="1:3" ht="13.5" customHeight="1" x14ac:dyDescent="0.25">
      <c r="A3317" s="38" t="str">
        <f t="shared" si="72"/>
        <v>RSD - Serbian Dinar</v>
      </c>
      <c r="B3317" s="38" t="s">
        <v>836</v>
      </c>
      <c r="C3317" s="38" t="s">
        <v>1460</v>
      </c>
    </row>
    <row r="3318" spans="1:3" ht="13.5" customHeight="1" x14ac:dyDescent="0.25">
      <c r="A3318" s="38" t="str">
        <f t="shared" si="72"/>
        <v>RUB - Russian Ruble</v>
      </c>
      <c r="B3318" s="38" t="s">
        <v>837</v>
      </c>
      <c r="C3318" s="38" t="s">
        <v>838</v>
      </c>
    </row>
    <row r="3319" spans="1:3" ht="13.5" customHeight="1" x14ac:dyDescent="0.25">
      <c r="A3319" s="38" t="str">
        <f t="shared" si="72"/>
        <v>RWF - Rwanda Franc</v>
      </c>
      <c r="B3319" s="38" t="s">
        <v>839</v>
      </c>
      <c r="C3319" s="38" t="s">
        <v>840</v>
      </c>
    </row>
    <row r="3320" spans="1:3" ht="13.5" customHeight="1" x14ac:dyDescent="0.25">
      <c r="A3320" s="38" t="str">
        <f t="shared" si="72"/>
        <v>SAR - Saudi Riyal</v>
      </c>
      <c r="B3320" s="38" t="s">
        <v>841</v>
      </c>
      <c r="C3320" s="38" t="s">
        <v>842</v>
      </c>
    </row>
    <row r="3321" spans="1:3" ht="13.5" customHeight="1" x14ac:dyDescent="0.25">
      <c r="A3321" s="38" t="str">
        <f t="shared" si="72"/>
        <v>SBD - Solomon Islands Dollar</v>
      </c>
      <c r="B3321" s="38" t="s">
        <v>843</v>
      </c>
      <c r="C3321" s="38" t="s">
        <v>844</v>
      </c>
    </row>
    <row r="3322" spans="1:3" ht="13.5" customHeight="1" x14ac:dyDescent="0.25">
      <c r="A3322" s="38" t="str">
        <f t="shared" si="72"/>
        <v>SCR - Seychelles Rupee</v>
      </c>
      <c r="B3322" s="38" t="s">
        <v>845</v>
      </c>
      <c r="C3322" s="38" t="s">
        <v>846</v>
      </c>
    </row>
    <row r="3323" spans="1:3" ht="13.5" customHeight="1" x14ac:dyDescent="0.25">
      <c r="A3323" s="38" t="str">
        <f t="shared" si="72"/>
        <v>SDD - Old Sudanese Dinar (replaced by Sudanese Pound SDG)</v>
      </c>
      <c r="B3323" s="38" t="s">
        <v>847</v>
      </c>
      <c r="C3323" s="38" t="s">
        <v>1461</v>
      </c>
    </row>
    <row r="3324" spans="1:3" ht="13.5" customHeight="1" x14ac:dyDescent="0.25">
      <c r="A3324" s="38" t="str">
        <f t="shared" si="72"/>
        <v>SDG - Sudanese Pound</v>
      </c>
      <c r="B3324" s="38" t="s">
        <v>848</v>
      </c>
      <c r="C3324" s="38" t="s">
        <v>849</v>
      </c>
    </row>
    <row r="3325" spans="1:3" ht="13.5" customHeight="1" x14ac:dyDescent="0.25">
      <c r="A3325" s="38" t="str">
        <f t="shared" si="72"/>
        <v>SEK - Swedish Krona</v>
      </c>
      <c r="B3325" s="38" t="s">
        <v>850</v>
      </c>
      <c r="C3325" s="38" t="s">
        <v>851</v>
      </c>
    </row>
    <row r="3326" spans="1:3" ht="13.5" customHeight="1" x14ac:dyDescent="0.25">
      <c r="A3326" s="38" t="str">
        <f t="shared" si="72"/>
        <v>SGD - Singapore Dollar</v>
      </c>
      <c r="B3326" s="38" t="s">
        <v>852</v>
      </c>
      <c r="C3326" s="38" t="s">
        <v>853</v>
      </c>
    </row>
    <row r="3327" spans="1:3" ht="13.5" customHeight="1" x14ac:dyDescent="0.25">
      <c r="A3327" s="38" t="str">
        <f t="shared" si="72"/>
        <v>SHP - Saint Helena Pound</v>
      </c>
      <c r="B3327" s="38" t="s">
        <v>854</v>
      </c>
      <c r="C3327" s="38" t="s">
        <v>855</v>
      </c>
    </row>
    <row r="3328" spans="1:3" ht="13.5" customHeight="1" x14ac:dyDescent="0.25">
      <c r="A3328" s="38" t="str">
        <f t="shared" si="72"/>
        <v>SIT - Old Tolar (replaced by Euro EUR)</v>
      </c>
      <c r="B3328" s="38" t="s">
        <v>856</v>
      </c>
      <c r="C3328" s="38" t="s">
        <v>1462</v>
      </c>
    </row>
    <row r="3329" spans="1:3" ht="13.5" customHeight="1" x14ac:dyDescent="0.25">
      <c r="A3329" s="38" t="str">
        <f t="shared" si="72"/>
        <v>SKK - Old Slovak Koruna (replaced by Euro EUR)</v>
      </c>
      <c r="B3329" s="38" t="s">
        <v>857</v>
      </c>
      <c r="C3329" s="38" t="s">
        <v>1463</v>
      </c>
    </row>
    <row r="3330" spans="1:3" ht="13.5" customHeight="1" x14ac:dyDescent="0.25">
      <c r="A3330" s="38" t="str">
        <f t="shared" si="72"/>
        <v>SLL - Leone</v>
      </c>
      <c r="B3330" s="38" t="s">
        <v>858</v>
      </c>
      <c r="C3330" s="38" t="s">
        <v>859</v>
      </c>
    </row>
    <row r="3331" spans="1:3" ht="13.5" customHeight="1" x14ac:dyDescent="0.25">
      <c r="A3331" s="38" t="str">
        <f t="shared" si="72"/>
        <v>SOS - Somali Shilling</v>
      </c>
      <c r="B3331" s="38" t="s">
        <v>860</v>
      </c>
      <c r="C3331" s="38" t="s">
        <v>861</v>
      </c>
    </row>
    <row r="3332" spans="1:3" ht="13.5" customHeight="1" x14ac:dyDescent="0.25">
      <c r="A3332" s="38" t="str">
        <f t="shared" si="72"/>
        <v>SRD - Surinam Dollar</v>
      </c>
      <c r="B3332" s="38" t="s">
        <v>862</v>
      </c>
      <c r="C3332" s="38" t="s">
        <v>863</v>
      </c>
    </row>
    <row r="3333" spans="1:3" ht="13.5" customHeight="1" x14ac:dyDescent="0.25">
      <c r="A3333" s="38" t="str">
        <f t="shared" si="72"/>
        <v>SSP - South Sudanese Pound</v>
      </c>
      <c r="B3333" s="38" t="s">
        <v>1464</v>
      </c>
      <c r="C3333" s="38" t="s">
        <v>1465</v>
      </c>
    </row>
    <row r="3334" spans="1:3" ht="13.5" customHeight="1" x14ac:dyDescent="0.25">
      <c r="A3334" s="38" t="str">
        <f t="shared" si="72"/>
        <v>STD - Dobra</v>
      </c>
      <c r="B3334" s="38" t="s">
        <v>864</v>
      </c>
      <c r="C3334" s="38" t="s">
        <v>865</v>
      </c>
    </row>
    <row r="3335" spans="1:3" ht="13.5" customHeight="1" x14ac:dyDescent="0.25">
      <c r="A3335" s="38" t="str">
        <f t="shared" si="72"/>
        <v>SVC - El Salvador Colon</v>
      </c>
      <c r="B3335" s="38" t="s">
        <v>866</v>
      </c>
      <c r="C3335" s="38" t="s">
        <v>867</v>
      </c>
    </row>
    <row r="3336" spans="1:3" ht="13.5" customHeight="1" x14ac:dyDescent="0.25">
      <c r="A3336" s="38" t="str">
        <f t="shared" si="72"/>
        <v>SYP - Syrian Pound</v>
      </c>
      <c r="B3336" s="38" t="s">
        <v>868</v>
      </c>
      <c r="C3336" s="38" t="s">
        <v>869</v>
      </c>
    </row>
    <row r="3337" spans="1:3" ht="13.5" customHeight="1" x14ac:dyDescent="0.25">
      <c r="A3337" s="38" t="str">
        <f t="shared" si="72"/>
        <v>SZL - Lilangeni</v>
      </c>
      <c r="B3337" s="38" t="s">
        <v>870</v>
      </c>
      <c r="C3337" s="38" t="s">
        <v>871</v>
      </c>
    </row>
    <row r="3338" spans="1:3" ht="13.5" customHeight="1" x14ac:dyDescent="0.25">
      <c r="A3338" s="38" t="str">
        <f t="shared" si="72"/>
        <v>THB - Baht</v>
      </c>
      <c r="B3338" s="38" t="s">
        <v>872</v>
      </c>
      <c r="C3338" s="38" t="s">
        <v>873</v>
      </c>
    </row>
    <row r="3339" spans="1:3" ht="13.5" customHeight="1" x14ac:dyDescent="0.25">
      <c r="A3339" s="38" t="str">
        <f t="shared" si="72"/>
        <v>TJS - Somoni</v>
      </c>
      <c r="B3339" s="38" t="s">
        <v>874</v>
      </c>
      <c r="C3339" s="38" t="s">
        <v>875</v>
      </c>
    </row>
    <row r="3340" spans="1:3" ht="13.5" customHeight="1" x14ac:dyDescent="0.25">
      <c r="A3340" s="38" t="str">
        <f t="shared" si="72"/>
        <v>TMM - Turkmenistan Old Manat (replaced by Turkmenistan New Manat TMT)</v>
      </c>
      <c r="B3340" s="38" t="s">
        <v>876</v>
      </c>
      <c r="C3340" s="38" t="s">
        <v>1466</v>
      </c>
    </row>
    <row r="3341" spans="1:3" ht="13.5" customHeight="1" x14ac:dyDescent="0.25">
      <c r="A3341" s="38" t="str">
        <f t="shared" si="72"/>
        <v>TMT - Turkmenistan New Manat</v>
      </c>
      <c r="B3341" s="38" t="s">
        <v>877</v>
      </c>
      <c r="C3341" s="38" t="s">
        <v>1467</v>
      </c>
    </row>
    <row r="3342" spans="1:3" ht="13.5" customHeight="1" x14ac:dyDescent="0.25">
      <c r="A3342" s="38" t="str">
        <f t="shared" si="72"/>
        <v>TND - Tunisian Dinar</v>
      </c>
      <c r="B3342" s="38" t="s">
        <v>878</v>
      </c>
      <c r="C3342" s="38" t="s">
        <v>879</v>
      </c>
    </row>
    <row r="3343" spans="1:3" ht="13.5" customHeight="1" x14ac:dyDescent="0.25">
      <c r="A3343" s="38" t="str">
        <f t="shared" si="72"/>
        <v>TOP - Pa'anga</v>
      </c>
      <c r="B3343" s="38" t="s">
        <v>880</v>
      </c>
      <c r="C3343" s="38" t="s">
        <v>881</v>
      </c>
    </row>
    <row r="3344" spans="1:3" ht="13.5" customHeight="1" x14ac:dyDescent="0.25">
      <c r="A3344" s="38" t="str">
        <f t="shared" si="72"/>
        <v>TRY - Turkish Lira</v>
      </c>
      <c r="B3344" s="38" t="s">
        <v>882</v>
      </c>
      <c r="C3344" s="38" t="s">
        <v>1468</v>
      </c>
    </row>
    <row r="3345" spans="1:3" ht="13.5" customHeight="1" x14ac:dyDescent="0.25">
      <c r="A3345" s="38" t="str">
        <f t="shared" si="72"/>
        <v>TTD - Trinidad and Tobago Dollar</v>
      </c>
      <c r="B3345" s="38" t="s">
        <v>883</v>
      </c>
      <c r="C3345" s="38" t="s">
        <v>884</v>
      </c>
    </row>
    <row r="3346" spans="1:3" ht="13.5" customHeight="1" x14ac:dyDescent="0.25">
      <c r="A3346" s="38" t="str">
        <f t="shared" si="72"/>
        <v>TWD - New Taiwan Dollar</v>
      </c>
      <c r="B3346" s="38" t="s">
        <v>885</v>
      </c>
      <c r="C3346" s="38" t="s">
        <v>886</v>
      </c>
    </row>
    <row r="3347" spans="1:3" ht="13.5" customHeight="1" x14ac:dyDescent="0.25">
      <c r="A3347" s="38" t="str">
        <f t="shared" si="72"/>
        <v>TZS - Tanzanian Shilling</v>
      </c>
      <c r="B3347" s="38" t="s">
        <v>887</v>
      </c>
      <c r="C3347" s="38" t="s">
        <v>888</v>
      </c>
    </row>
    <row r="3348" spans="1:3" ht="13.5" customHeight="1" x14ac:dyDescent="0.25">
      <c r="A3348" s="38" t="str">
        <f t="shared" si="72"/>
        <v>UAH - Hryvnia</v>
      </c>
      <c r="B3348" s="38" t="s">
        <v>889</v>
      </c>
      <c r="C3348" s="38" t="s">
        <v>890</v>
      </c>
    </row>
    <row r="3349" spans="1:3" ht="13.5" customHeight="1" x14ac:dyDescent="0.25">
      <c r="A3349" s="38" t="str">
        <f t="shared" si="72"/>
        <v>UGX - Uganda Shilling</v>
      </c>
      <c r="B3349" s="38" t="s">
        <v>891</v>
      </c>
      <c r="C3349" s="38" t="s">
        <v>892</v>
      </c>
    </row>
    <row r="3350" spans="1:3" ht="13.5" customHeight="1" x14ac:dyDescent="0.25">
      <c r="A3350" s="38" t="str">
        <f t="shared" si="72"/>
        <v>USD - US Dollar</v>
      </c>
      <c r="B3350" s="38" t="s">
        <v>893</v>
      </c>
      <c r="C3350" s="38" t="s">
        <v>894</v>
      </c>
    </row>
    <row r="3351" spans="1:3" ht="13.5" customHeight="1" x14ac:dyDescent="0.25">
      <c r="A3351" s="38" t="str">
        <f t="shared" si="72"/>
        <v>USN - US Dollar (Next day)</v>
      </c>
      <c r="B3351" s="38" t="s">
        <v>895</v>
      </c>
      <c r="C3351" s="38" t="s">
        <v>896</v>
      </c>
    </row>
    <row r="3352" spans="1:3" ht="13.5" customHeight="1" x14ac:dyDescent="0.25">
      <c r="A3352" s="38" t="str">
        <f t="shared" si="72"/>
        <v>USS - US Dollar (Same day) - not active any more</v>
      </c>
      <c r="B3352" s="38" t="s">
        <v>897</v>
      </c>
      <c r="C3352" s="38" t="s">
        <v>1469</v>
      </c>
    </row>
    <row r="3353" spans="1:3" ht="13.5" customHeight="1" x14ac:dyDescent="0.25">
      <c r="A3353" s="38" t="str">
        <f t="shared" si="72"/>
        <v>UYI - Uruguay Peso en Unidades</v>
      </c>
      <c r="B3353" s="38" t="s">
        <v>898</v>
      </c>
      <c r="C3353" s="38" t="s">
        <v>1470</v>
      </c>
    </row>
    <row r="3354" spans="1:3" ht="13.5" customHeight="1" x14ac:dyDescent="0.25">
      <c r="A3354" s="38" t="str">
        <f t="shared" si="72"/>
        <v>UYU - Peso Uruguayo</v>
      </c>
      <c r="B3354" s="38" t="s">
        <v>900</v>
      </c>
      <c r="C3354" s="38" t="s">
        <v>901</v>
      </c>
    </row>
    <row r="3355" spans="1:3" ht="13.5" customHeight="1" x14ac:dyDescent="0.25">
      <c r="A3355" s="38" t="str">
        <f t="shared" si="72"/>
        <v>UZS - Uzbekistan Sum</v>
      </c>
      <c r="B3355" s="38" t="s">
        <v>902</v>
      </c>
      <c r="C3355" s="38" t="s">
        <v>903</v>
      </c>
    </row>
    <row r="3356" spans="1:3" ht="13.5" customHeight="1" x14ac:dyDescent="0.25">
      <c r="A3356" s="38" t="str">
        <f t="shared" si="72"/>
        <v>VEB - Old Bolivar (replaced by Bolivar VEF)</v>
      </c>
      <c r="B3356" s="38" t="s">
        <v>904</v>
      </c>
      <c r="C3356" s="38" t="s">
        <v>1471</v>
      </c>
    </row>
    <row r="3357" spans="1:3" ht="13.5" customHeight="1" x14ac:dyDescent="0.25">
      <c r="A3357" s="38" t="str">
        <f t="shared" si="72"/>
        <v>VEF - Bolivar</v>
      </c>
      <c r="B3357" s="38" t="s">
        <v>906</v>
      </c>
      <c r="C3357" s="38" t="s">
        <v>905</v>
      </c>
    </row>
    <row r="3358" spans="1:3" ht="13.5" customHeight="1" x14ac:dyDescent="0.25">
      <c r="A3358" s="38" t="str">
        <f t="shared" si="72"/>
        <v>VND - Dong</v>
      </c>
      <c r="B3358" s="38" t="s">
        <v>907</v>
      </c>
      <c r="C3358" s="38" t="s">
        <v>908</v>
      </c>
    </row>
    <row r="3359" spans="1:3" ht="13.5" customHeight="1" x14ac:dyDescent="0.25">
      <c r="A3359" s="38" t="str">
        <f t="shared" si="72"/>
        <v>VUV - Vatu</v>
      </c>
      <c r="B3359" s="38" t="s">
        <v>909</v>
      </c>
      <c r="C3359" s="38" t="s">
        <v>910</v>
      </c>
    </row>
    <row r="3360" spans="1:3" ht="13.5" customHeight="1" x14ac:dyDescent="0.25">
      <c r="A3360" s="38" t="str">
        <f t="shared" si="72"/>
        <v>WST - Tala</v>
      </c>
      <c r="B3360" s="38" t="s">
        <v>911</v>
      </c>
      <c r="C3360" s="38" t="s">
        <v>912</v>
      </c>
    </row>
    <row r="3361" spans="1:3" ht="13.5" customHeight="1" x14ac:dyDescent="0.25">
      <c r="A3361" s="38" t="str">
        <f t="shared" si="72"/>
        <v>XAF - CFA Franc BEAC</v>
      </c>
      <c r="B3361" s="38" t="s">
        <v>913</v>
      </c>
      <c r="C3361" s="38" t="s">
        <v>914</v>
      </c>
    </row>
    <row r="3362" spans="1:3" ht="13.5" customHeight="1" x14ac:dyDescent="0.25">
      <c r="A3362" s="38" t="str">
        <f t="shared" si="72"/>
        <v>XAG - Silver</v>
      </c>
      <c r="B3362" s="38" t="s">
        <v>915</v>
      </c>
      <c r="C3362" s="38" t="s">
        <v>916</v>
      </c>
    </row>
    <row r="3363" spans="1:3" ht="13.5" customHeight="1" x14ac:dyDescent="0.25">
      <c r="A3363" s="38" t="str">
        <f t="shared" si="72"/>
        <v>XAU - Gold</v>
      </c>
      <c r="B3363" s="38" t="s">
        <v>917</v>
      </c>
      <c r="C3363" s="38" t="s">
        <v>918</v>
      </c>
    </row>
    <row r="3364" spans="1:3" ht="13.5" customHeight="1" x14ac:dyDescent="0.25">
      <c r="A3364" s="38" t="str">
        <f t="shared" si="72"/>
        <v>XBA - Bond Markets Units European Composite Unit (EURCO)</v>
      </c>
      <c r="B3364" s="38" t="s">
        <v>919</v>
      </c>
      <c r="C3364" s="38" t="s">
        <v>920</v>
      </c>
    </row>
    <row r="3365" spans="1:3" ht="13.5" customHeight="1" x14ac:dyDescent="0.25">
      <c r="A3365" s="38" t="str">
        <f t="shared" si="72"/>
        <v>XBB - European Monetary Unit (E.M.U.-6)</v>
      </c>
      <c r="B3365" s="38" t="s">
        <v>921</v>
      </c>
      <c r="C3365" s="38" t="s">
        <v>922</v>
      </c>
    </row>
    <row r="3366" spans="1:3" ht="13.5" customHeight="1" x14ac:dyDescent="0.25">
      <c r="A3366" s="38" t="str">
        <f t="shared" si="72"/>
        <v>XBC - European Unit of Account 9(E.U.A.-9)</v>
      </c>
      <c r="B3366" s="38" t="s">
        <v>923</v>
      </c>
      <c r="C3366" s="38" t="s">
        <v>924</v>
      </c>
    </row>
    <row r="3367" spans="1:3" ht="13.5" customHeight="1" x14ac:dyDescent="0.25">
      <c r="A3367" s="38" t="str">
        <f t="shared" si="72"/>
        <v>XBD - European Unit of Account 17(E.U.A.-17)</v>
      </c>
      <c r="B3367" s="38" t="s">
        <v>925</v>
      </c>
      <c r="C3367" s="38" t="s">
        <v>926</v>
      </c>
    </row>
    <row r="3368" spans="1:3" ht="13.5" customHeight="1" x14ac:dyDescent="0.25">
      <c r="A3368" s="38" t="str">
        <f t="shared" si="72"/>
        <v>XCD - East Caribbean Dollar</v>
      </c>
      <c r="B3368" s="38" t="s">
        <v>927</v>
      </c>
      <c r="C3368" s="38" t="s">
        <v>928</v>
      </c>
    </row>
    <row r="3369" spans="1:3" ht="13.5" customHeight="1" x14ac:dyDescent="0.25">
      <c r="A3369" s="38" t="str">
        <f t="shared" si="72"/>
        <v>XDR - SDR (Special Drawing Right)</v>
      </c>
      <c r="B3369" s="38" t="s">
        <v>929</v>
      </c>
      <c r="C3369" s="38" t="s">
        <v>1472</v>
      </c>
    </row>
    <row r="3370" spans="1:3" ht="13.5" customHeight="1" x14ac:dyDescent="0.25">
      <c r="A3370" s="38" t="str">
        <f t="shared" si="72"/>
        <v>XFO - Gold-Franc - not active any more</v>
      </c>
      <c r="B3370" s="38" t="s">
        <v>931</v>
      </c>
      <c r="C3370" s="38" t="s">
        <v>1473</v>
      </c>
    </row>
    <row r="3371" spans="1:3" ht="13.5" customHeight="1" x14ac:dyDescent="0.25">
      <c r="A3371" s="38" t="str">
        <f t="shared" si="72"/>
        <v>XFU - UIC-Franc - not active any more</v>
      </c>
      <c r="B3371" s="38" t="s">
        <v>933</v>
      </c>
      <c r="C3371" s="38" t="s">
        <v>1474</v>
      </c>
    </row>
    <row r="3372" spans="1:3" ht="13.5" customHeight="1" x14ac:dyDescent="0.25">
      <c r="A3372" s="38" t="str">
        <f t="shared" si="72"/>
        <v>XOF - CFA Franc BCEAO</v>
      </c>
      <c r="B3372" s="38" t="s">
        <v>935</v>
      </c>
      <c r="C3372" s="38" t="s">
        <v>936</v>
      </c>
    </row>
    <row r="3373" spans="1:3" ht="13.5" customHeight="1" x14ac:dyDescent="0.25">
      <c r="A3373" s="38" t="str">
        <f t="shared" si="72"/>
        <v>XPD - Palladium</v>
      </c>
      <c r="B3373" s="38" t="s">
        <v>937</v>
      </c>
      <c r="C3373" s="38" t="s">
        <v>938</v>
      </c>
    </row>
    <row r="3374" spans="1:3" ht="13.5" customHeight="1" x14ac:dyDescent="0.25">
      <c r="A3374" s="38" t="str">
        <f t="shared" si="72"/>
        <v>XPF - CFP Franc</v>
      </c>
      <c r="B3374" s="38" t="s">
        <v>939</v>
      </c>
      <c r="C3374" s="38" t="s">
        <v>940</v>
      </c>
    </row>
    <row r="3375" spans="1:3" ht="13.5" customHeight="1" x14ac:dyDescent="0.25">
      <c r="A3375" s="38" t="str">
        <f t="shared" si="72"/>
        <v>XPT - Platinum</v>
      </c>
      <c r="B3375" s="38" t="s">
        <v>941</v>
      </c>
      <c r="C3375" s="38" t="s">
        <v>942</v>
      </c>
    </row>
    <row r="3376" spans="1:3" ht="13.5" customHeight="1" x14ac:dyDescent="0.25">
      <c r="A3376" s="38" t="str">
        <f t="shared" si="72"/>
        <v>XSU - Sucre</v>
      </c>
      <c r="B3376" s="38" t="s">
        <v>943</v>
      </c>
      <c r="C3376" s="38" t="s">
        <v>944</v>
      </c>
    </row>
    <row r="3377" spans="1:3" ht="13.5" customHeight="1" x14ac:dyDescent="0.25">
      <c r="A3377" s="38" t="str">
        <f t="shared" si="72"/>
        <v>XTS - Codes specifically reserved for testing purposes</v>
      </c>
      <c r="B3377" s="38" t="s">
        <v>945</v>
      </c>
      <c r="C3377" s="38" t="s">
        <v>946</v>
      </c>
    </row>
    <row r="3378" spans="1:3" ht="13.5" customHeight="1" x14ac:dyDescent="0.25">
      <c r="A3378" s="38" t="str">
        <f t="shared" si="72"/>
        <v>XUA - ADB Unit of Account</v>
      </c>
      <c r="B3378" s="38" t="s">
        <v>1475</v>
      </c>
      <c r="C3378" s="38" t="s">
        <v>1476</v>
      </c>
    </row>
    <row r="3379" spans="1:3" ht="13.5" customHeight="1" x14ac:dyDescent="0.25">
      <c r="A3379" s="38" t="str">
        <f t="shared" si="72"/>
        <v>XXX - Codes for no currency transactions</v>
      </c>
      <c r="B3379" s="38" t="s">
        <v>947</v>
      </c>
      <c r="C3379" s="38" t="s">
        <v>948</v>
      </c>
    </row>
    <row r="3380" spans="1:3" ht="13.5" customHeight="1" x14ac:dyDescent="0.25">
      <c r="A3380" s="38" t="str">
        <f t="shared" ref="A3380:A3421" si="73">IF(SAP_BYD_CodeList_PO_CURR_CODE_DisplayAs=3,CONCATENATE(B3380,SAP_BYD_CodeList_PO_CURR_CODE_Delimiter,C3380),IF(SAP_BYD_CodeList_PO_CURR_CODE_DisplayAs=1,B3380,C3380))</f>
        <v>YER - Yemeni Rial</v>
      </c>
      <c r="B3380" s="38" t="s">
        <v>949</v>
      </c>
      <c r="C3380" s="38" t="s">
        <v>950</v>
      </c>
    </row>
    <row r="3381" spans="1:3" ht="13.5" customHeight="1" x14ac:dyDescent="0.25">
      <c r="A3381" s="38" t="str">
        <f t="shared" si="73"/>
        <v>ZAR - Rand</v>
      </c>
      <c r="B3381" s="38" t="s">
        <v>951</v>
      </c>
      <c r="C3381" s="38" t="s">
        <v>952</v>
      </c>
    </row>
    <row r="3382" spans="1:3" ht="13.5" customHeight="1" x14ac:dyDescent="0.25">
      <c r="A3382" s="38" t="str">
        <f t="shared" si="73"/>
        <v>ZMK - Old Zambian Kwacha (replaced by Zambian Kwacha ZMW)</v>
      </c>
      <c r="B3382" s="38" t="s">
        <v>953</v>
      </c>
      <c r="C3382" s="38" t="s">
        <v>1477</v>
      </c>
    </row>
    <row r="3383" spans="1:3" ht="13.5" customHeight="1" x14ac:dyDescent="0.25">
      <c r="A3383" s="38" t="str">
        <f t="shared" si="73"/>
        <v>ZMW - Zambian Kwacha</v>
      </c>
      <c r="B3383" s="38" t="s">
        <v>1478</v>
      </c>
      <c r="C3383" s="38" t="s">
        <v>954</v>
      </c>
    </row>
    <row r="3384" spans="1:3" ht="13.5" customHeight="1" x14ac:dyDescent="0.25">
      <c r="A3384" s="38" t="str">
        <f t="shared" si="73"/>
        <v>ZWD - Old First Zimbabwe Dollar (replaced by Zimbabwe Dollar ZWL)</v>
      </c>
      <c r="B3384" s="38" t="s">
        <v>955</v>
      </c>
      <c r="C3384" s="38" t="s">
        <v>1479</v>
      </c>
    </row>
    <row r="3385" spans="1:3" ht="13.5" customHeight="1" x14ac:dyDescent="0.25">
      <c r="A3385" s="38" t="str">
        <f t="shared" si="73"/>
        <v>ZWL - Zimbabwe Dollar</v>
      </c>
      <c r="B3385" s="38" t="s">
        <v>957</v>
      </c>
      <c r="C3385" s="38" t="s">
        <v>956</v>
      </c>
    </row>
    <row r="3386" spans="1:3" ht="13.5" customHeight="1" x14ac:dyDescent="0.25">
      <c r="A3386" s="38" t="str">
        <f t="shared" si="73"/>
        <v>ZWN - Old Second Zimbabwe Dollar (replaced by Zimbabwe Dollar ZWL)</v>
      </c>
      <c r="B3386" s="38" t="s">
        <v>958</v>
      </c>
      <c r="C3386" s="38" t="s">
        <v>1480</v>
      </c>
    </row>
    <row r="3387" spans="1:3" ht="13.5" customHeight="1" x14ac:dyDescent="0.25">
      <c r="A3387" s="38" t="str">
        <f t="shared" si="73"/>
        <v>TZS - Tanzanian Shilling</v>
      </c>
      <c r="B3387" s="38" t="s">
        <v>887</v>
      </c>
      <c r="C3387" s="38" t="s">
        <v>888</v>
      </c>
    </row>
    <row r="3388" spans="1:3" ht="13.5" customHeight="1" x14ac:dyDescent="0.25">
      <c r="A3388" s="38" t="str">
        <f t="shared" si="73"/>
        <v>UAH - Hryvnia</v>
      </c>
      <c r="B3388" s="38" t="s">
        <v>889</v>
      </c>
      <c r="C3388" s="38" t="s">
        <v>890</v>
      </c>
    </row>
    <row r="3389" spans="1:3" ht="13.5" customHeight="1" x14ac:dyDescent="0.25">
      <c r="A3389" s="38" t="str">
        <f t="shared" si="73"/>
        <v>UGX - Uganda Shilling</v>
      </c>
      <c r="B3389" s="38" t="s">
        <v>891</v>
      </c>
      <c r="C3389" s="38" t="s">
        <v>892</v>
      </c>
    </row>
    <row r="3390" spans="1:3" ht="13.5" customHeight="1" x14ac:dyDescent="0.25">
      <c r="A3390" s="38" t="str">
        <f t="shared" si="73"/>
        <v>USD - US Dollar</v>
      </c>
      <c r="B3390" s="38" t="s">
        <v>893</v>
      </c>
      <c r="C3390" s="38" t="s">
        <v>894</v>
      </c>
    </row>
    <row r="3391" spans="1:3" ht="13.5" customHeight="1" x14ac:dyDescent="0.25">
      <c r="A3391" s="38" t="str">
        <f t="shared" si="73"/>
        <v>USN - (Next day)</v>
      </c>
      <c r="B3391" s="38" t="s">
        <v>895</v>
      </c>
      <c r="C3391" s="38" t="s">
        <v>960</v>
      </c>
    </row>
    <row r="3392" spans="1:3" ht="13.5" customHeight="1" x14ac:dyDescent="0.25">
      <c r="A3392" s="38" t="str">
        <f t="shared" si="73"/>
        <v>USS - (Same day)</v>
      </c>
      <c r="B3392" s="38" t="s">
        <v>897</v>
      </c>
      <c r="C3392" s="38" t="s">
        <v>961</v>
      </c>
    </row>
    <row r="3393" spans="1:3" ht="13.5" customHeight="1" x14ac:dyDescent="0.25">
      <c r="A3393" s="38" t="str">
        <f t="shared" si="73"/>
        <v>UYI - Uruguay Peso en Unidades Indexadas</v>
      </c>
      <c r="B3393" s="38" t="s">
        <v>898</v>
      </c>
      <c r="C3393" s="38" t="s">
        <v>899</v>
      </c>
    </row>
    <row r="3394" spans="1:3" ht="13.5" customHeight="1" x14ac:dyDescent="0.25">
      <c r="A3394" s="38" t="str">
        <f t="shared" si="73"/>
        <v>UYU - Peso Uruguayo</v>
      </c>
      <c r="B3394" s="38" t="s">
        <v>900</v>
      </c>
      <c r="C3394" s="38" t="s">
        <v>901</v>
      </c>
    </row>
    <row r="3395" spans="1:3" ht="13.5" customHeight="1" x14ac:dyDescent="0.25">
      <c r="A3395" s="38" t="str">
        <f t="shared" si="73"/>
        <v>UZS - Uzbekistan Sum</v>
      </c>
      <c r="B3395" s="38" t="s">
        <v>902</v>
      </c>
      <c r="C3395" s="38" t="s">
        <v>903</v>
      </c>
    </row>
    <row r="3396" spans="1:3" ht="13.5" customHeight="1" x14ac:dyDescent="0.25">
      <c r="A3396" s="38" t="str">
        <f t="shared" si="73"/>
        <v>VEB - Bolivar</v>
      </c>
      <c r="B3396" s="38" t="s">
        <v>904</v>
      </c>
      <c r="C3396" s="38" t="s">
        <v>905</v>
      </c>
    </row>
    <row r="3397" spans="1:3" ht="13.5" customHeight="1" x14ac:dyDescent="0.25">
      <c r="A3397" s="38" t="str">
        <f t="shared" si="73"/>
        <v>VND - Dong</v>
      </c>
      <c r="B3397" s="38" t="s">
        <v>907</v>
      </c>
      <c r="C3397" s="38" t="s">
        <v>908</v>
      </c>
    </row>
    <row r="3398" spans="1:3" ht="13.5" customHeight="1" x14ac:dyDescent="0.25">
      <c r="A3398" s="38" t="str">
        <f t="shared" si="73"/>
        <v>VUV - Vatu</v>
      </c>
      <c r="B3398" s="38" t="s">
        <v>909</v>
      </c>
      <c r="C3398" s="38" t="s">
        <v>910</v>
      </c>
    </row>
    <row r="3399" spans="1:3" ht="13.5" customHeight="1" x14ac:dyDescent="0.25">
      <c r="A3399" s="38" t="str">
        <f t="shared" si="73"/>
        <v>WST - Tala</v>
      </c>
      <c r="B3399" s="38" t="s">
        <v>911</v>
      </c>
      <c r="C3399" s="38" t="s">
        <v>912</v>
      </c>
    </row>
    <row r="3400" spans="1:3" ht="13.5" customHeight="1" x14ac:dyDescent="0.25">
      <c r="A3400" s="38" t="str">
        <f t="shared" si="73"/>
        <v>XAF - CFA Franc BEAC</v>
      </c>
      <c r="B3400" s="38" t="s">
        <v>913</v>
      </c>
      <c r="C3400" s="38" t="s">
        <v>914</v>
      </c>
    </row>
    <row r="3401" spans="1:3" ht="13.5" customHeight="1" x14ac:dyDescent="0.25">
      <c r="A3401" s="38" t="str">
        <f t="shared" si="73"/>
        <v>XAG - Silver</v>
      </c>
      <c r="B3401" s="38" t="s">
        <v>915</v>
      </c>
      <c r="C3401" s="38" t="s">
        <v>916</v>
      </c>
    </row>
    <row r="3402" spans="1:3" ht="13.5" customHeight="1" x14ac:dyDescent="0.25">
      <c r="A3402" s="38" t="str">
        <f t="shared" si="73"/>
        <v>XAU - Gold</v>
      </c>
      <c r="B3402" s="38" t="s">
        <v>917</v>
      </c>
      <c r="C3402" s="38" t="s">
        <v>918</v>
      </c>
    </row>
    <row r="3403" spans="1:3" ht="13.5" customHeight="1" x14ac:dyDescent="0.25">
      <c r="A3403" s="38" t="str">
        <f t="shared" si="73"/>
        <v>XBA - Bond Markets Units European Composite Unit (EURCO)</v>
      </c>
      <c r="B3403" s="38" t="s">
        <v>919</v>
      </c>
      <c r="C3403" s="38" t="s">
        <v>920</v>
      </c>
    </row>
    <row r="3404" spans="1:3" ht="13.5" customHeight="1" x14ac:dyDescent="0.25">
      <c r="A3404" s="38" t="str">
        <f t="shared" si="73"/>
        <v>XBB - European Monetary Unit (E.M.U.-6)</v>
      </c>
      <c r="B3404" s="38" t="s">
        <v>921</v>
      </c>
      <c r="C3404" s="38" t="s">
        <v>922</v>
      </c>
    </row>
    <row r="3405" spans="1:3" ht="13.5" customHeight="1" x14ac:dyDescent="0.25">
      <c r="A3405" s="38" t="str">
        <f t="shared" si="73"/>
        <v>XBC - European Unit of Account 9(E.U.A.-9)</v>
      </c>
      <c r="B3405" s="38" t="s">
        <v>923</v>
      </c>
      <c r="C3405" s="38" t="s">
        <v>924</v>
      </c>
    </row>
    <row r="3406" spans="1:3" ht="13.5" customHeight="1" x14ac:dyDescent="0.25">
      <c r="A3406" s="38" t="str">
        <f t="shared" si="73"/>
        <v>XBD - European Unit of Account 17(E.U.A.-17)</v>
      </c>
      <c r="B3406" s="38" t="s">
        <v>925</v>
      </c>
      <c r="C3406" s="38" t="s">
        <v>926</v>
      </c>
    </row>
    <row r="3407" spans="1:3" ht="13.5" customHeight="1" x14ac:dyDescent="0.25">
      <c r="A3407" s="38" t="str">
        <f t="shared" si="73"/>
        <v>XCD - East Caribbean Dollar</v>
      </c>
      <c r="B3407" s="38" t="s">
        <v>927</v>
      </c>
      <c r="C3407" s="38" t="s">
        <v>928</v>
      </c>
    </row>
    <row r="3408" spans="1:3" ht="13.5" customHeight="1" x14ac:dyDescent="0.25">
      <c r="A3408" s="38" t="str">
        <f t="shared" si="73"/>
        <v>XDR - SDR</v>
      </c>
      <c r="B3408" s="38" t="s">
        <v>929</v>
      </c>
      <c r="C3408" s="38" t="s">
        <v>930</v>
      </c>
    </row>
    <row r="3409" spans="1:3" ht="13.5" customHeight="1" x14ac:dyDescent="0.25">
      <c r="A3409" s="38" t="str">
        <f t="shared" si="73"/>
        <v>XFO - Gold-Franc</v>
      </c>
      <c r="B3409" s="38" t="s">
        <v>931</v>
      </c>
      <c r="C3409" s="38" t="s">
        <v>932</v>
      </c>
    </row>
    <row r="3410" spans="1:3" ht="13.5" customHeight="1" x14ac:dyDescent="0.25">
      <c r="A3410" s="38" t="str">
        <f t="shared" si="73"/>
        <v>XFU - UIC-Franc</v>
      </c>
      <c r="B3410" s="38" t="s">
        <v>933</v>
      </c>
      <c r="C3410" s="38" t="s">
        <v>934</v>
      </c>
    </row>
    <row r="3411" spans="1:3" ht="13.5" customHeight="1" x14ac:dyDescent="0.25">
      <c r="A3411" s="38" t="str">
        <f t="shared" si="73"/>
        <v>XOF - CFA Franc BCEAO</v>
      </c>
      <c r="B3411" s="38" t="s">
        <v>935</v>
      </c>
      <c r="C3411" s="38" t="s">
        <v>936</v>
      </c>
    </row>
    <row r="3412" spans="1:3" ht="13.5" customHeight="1" x14ac:dyDescent="0.25">
      <c r="A3412" s="38" t="str">
        <f t="shared" si="73"/>
        <v>XPD - Palladium</v>
      </c>
      <c r="B3412" s="38" t="s">
        <v>937</v>
      </c>
      <c r="C3412" s="38" t="s">
        <v>938</v>
      </c>
    </row>
    <row r="3413" spans="1:3" ht="13.5" customHeight="1" x14ac:dyDescent="0.25">
      <c r="A3413" s="38" t="str">
        <f t="shared" si="73"/>
        <v>XPF - CFP Franc</v>
      </c>
      <c r="B3413" s="38" t="s">
        <v>939</v>
      </c>
      <c r="C3413" s="38" t="s">
        <v>940</v>
      </c>
    </row>
    <row r="3414" spans="1:3" ht="13.5" customHeight="1" x14ac:dyDescent="0.25">
      <c r="A3414" s="38" t="str">
        <f t="shared" si="73"/>
        <v>XPT - Platinum</v>
      </c>
      <c r="B3414" s="38" t="s">
        <v>941</v>
      </c>
      <c r="C3414" s="38" t="s">
        <v>942</v>
      </c>
    </row>
    <row r="3415" spans="1:3" ht="13.5" customHeight="1" x14ac:dyDescent="0.25">
      <c r="A3415" s="38" t="str">
        <f t="shared" si="73"/>
        <v>XTS - Codes specifically reserved for testing purposes</v>
      </c>
      <c r="B3415" s="38" t="s">
        <v>945</v>
      </c>
      <c r="C3415" s="38" t="s">
        <v>946</v>
      </c>
    </row>
    <row r="3416" spans="1:3" ht="13.5" customHeight="1" x14ac:dyDescent="0.25">
      <c r="A3416" s="38" t="str">
        <f t="shared" si="73"/>
        <v>XXX - Codes for no currency transactions</v>
      </c>
      <c r="B3416" s="38" t="s">
        <v>947</v>
      </c>
      <c r="C3416" s="38" t="s">
        <v>948</v>
      </c>
    </row>
    <row r="3417" spans="1:3" ht="13.5" customHeight="1" x14ac:dyDescent="0.25">
      <c r="A3417" s="38" t="str">
        <f t="shared" si="73"/>
        <v>YER - Yemeni Rial</v>
      </c>
      <c r="B3417" s="38" t="s">
        <v>949</v>
      </c>
      <c r="C3417" s="38" t="s">
        <v>950</v>
      </c>
    </row>
    <row r="3418" spans="1:3" ht="13.5" customHeight="1" x14ac:dyDescent="0.25">
      <c r="A3418" s="38" t="str">
        <f t="shared" si="73"/>
        <v>ZAR - Rand</v>
      </c>
      <c r="B3418" s="38" t="s">
        <v>951</v>
      </c>
      <c r="C3418" s="38" t="s">
        <v>952</v>
      </c>
    </row>
    <row r="3419" spans="1:3" ht="13.5" customHeight="1" x14ac:dyDescent="0.25">
      <c r="A3419" s="38" t="str">
        <f t="shared" si="73"/>
        <v>ZMK - Kwacha</v>
      </c>
      <c r="B3419" s="38" t="s">
        <v>953</v>
      </c>
      <c r="C3419" s="38" t="s">
        <v>797</v>
      </c>
    </row>
    <row r="3420" spans="1:3" ht="13.5" customHeight="1" x14ac:dyDescent="0.25">
      <c r="A3420" s="38" t="str">
        <f t="shared" si="73"/>
        <v>ZWD - Zimbabwe Dollar</v>
      </c>
      <c r="B3420" s="38" t="s">
        <v>955</v>
      </c>
      <c r="C3420" s="38" t="s">
        <v>956</v>
      </c>
    </row>
    <row r="3421" spans="1:3" ht="13.5" customHeight="1" x14ac:dyDescent="0.25">
      <c r="A3421" s="38" t="str">
        <f t="shared" si="73"/>
        <v>ZWN - New Zimbabwe Dollar</v>
      </c>
      <c r="B3421" s="38" t="s">
        <v>958</v>
      </c>
      <c r="C3421" s="38" t="s">
        <v>959</v>
      </c>
    </row>
    <row r="3422" spans="1:3" ht="13.5" customHeight="1" x14ac:dyDescent="0.25">
      <c r="A3422" s="38" t="str">
        <f t="shared" ref="A3422:A3465" si="74">IF(SAP_BYD_CodeList_PO_CURR_CODE_DisplayAs=3,CONCATENATE(B3422,SAP_BYD_CodeList_PO_CURR_CODE_Delimiter,C3422),IF(SAP_BYD_CodeList_PO_CURR_CODE_DisplayAs=1,B3422,C3422))</f>
        <v xml:space="preserve"> - </v>
      </c>
      <c r="B3422" s="38"/>
      <c r="C3422" s="38"/>
    </row>
    <row r="3423" spans="1:3" ht="13.5" customHeight="1" x14ac:dyDescent="0.25">
      <c r="A3423" s="38" t="str">
        <f t="shared" si="74"/>
        <v xml:space="preserve"> - </v>
      </c>
      <c r="B3423" s="38"/>
      <c r="C3423" s="38"/>
    </row>
    <row r="3424" spans="1:3" ht="13.5" customHeight="1" x14ac:dyDescent="0.25">
      <c r="A3424" s="38" t="str">
        <f t="shared" si="74"/>
        <v xml:space="preserve"> - </v>
      </c>
      <c r="B3424" s="38"/>
      <c r="C3424" s="38"/>
    </row>
    <row r="3425" spans="1:3" ht="13.5" customHeight="1" x14ac:dyDescent="0.25">
      <c r="A3425" s="38" t="str">
        <f t="shared" si="74"/>
        <v xml:space="preserve"> - </v>
      </c>
      <c r="B3425" s="38"/>
      <c r="C3425" s="38"/>
    </row>
    <row r="3426" spans="1:3" ht="13.5" customHeight="1" x14ac:dyDescent="0.25">
      <c r="A3426" s="38" t="str">
        <f t="shared" si="74"/>
        <v xml:space="preserve"> - </v>
      </c>
      <c r="B3426" s="38"/>
      <c r="C3426" s="38"/>
    </row>
    <row r="3427" spans="1:3" ht="13.5" customHeight="1" x14ac:dyDescent="0.25">
      <c r="A3427" s="38" t="str">
        <f t="shared" si="74"/>
        <v xml:space="preserve"> - </v>
      </c>
      <c r="B3427" s="38"/>
      <c r="C3427" s="38"/>
    </row>
    <row r="3428" spans="1:3" ht="13.5" customHeight="1" x14ac:dyDescent="0.25">
      <c r="A3428" s="38" t="str">
        <f t="shared" si="74"/>
        <v xml:space="preserve"> - </v>
      </c>
      <c r="B3428" s="38"/>
      <c r="C3428" s="38"/>
    </row>
    <row r="3429" spans="1:3" ht="13.5" customHeight="1" x14ac:dyDescent="0.25">
      <c r="A3429" s="38" t="str">
        <f t="shared" si="74"/>
        <v xml:space="preserve"> - </v>
      </c>
      <c r="B3429" s="38"/>
      <c r="C3429" s="38"/>
    </row>
    <row r="3430" spans="1:3" ht="13.5" customHeight="1" x14ac:dyDescent="0.25">
      <c r="A3430" s="38" t="str">
        <f t="shared" si="74"/>
        <v xml:space="preserve"> - </v>
      </c>
      <c r="B3430" s="38"/>
      <c r="C3430" s="38"/>
    </row>
    <row r="3431" spans="1:3" ht="13.5" customHeight="1" x14ac:dyDescent="0.25">
      <c r="A3431" s="38" t="str">
        <f t="shared" si="74"/>
        <v xml:space="preserve"> - </v>
      </c>
      <c r="B3431" s="38"/>
      <c r="C3431" s="38"/>
    </row>
    <row r="3432" spans="1:3" ht="13.5" customHeight="1" x14ac:dyDescent="0.25">
      <c r="A3432" s="38" t="str">
        <f t="shared" si="74"/>
        <v xml:space="preserve"> - </v>
      </c>
      <c r="B3432" s="38"/>
      <c r="C3432" s="38"/>
    </row>
    <row r="3433" spans="1:3" ht="13.5" customHeight="1" x14ac:dyDescent="0.25">
      <c r="A3433" s="38" t="str">
        <f t="shared" si="74"/>
        <v xml:space="preserve"> - </v>
      </c>
      <c r="B3433" s="38"/>
      <c r="C3433" s="38"/>
    </row>
    <row r="3434" spans="1:3" ht="13.5" customHeight="1" x14ac:dyDescent="0.25">
      <c r="A3434" s="38" t="str">
        <f t="shared" si="74"/>
        <v xml:space="preserve"> - </v>
      </c>
      <c r="B3434" s="38"/>
      <c r="C3434" s="38"/>
    </row>
    <row r="3435" spans="1:3" ht="13.5" customHeight="1" x14ac:dyDescent="0.25">
      <c r="A3435" s="38" t="str">
        <f t="shared" si="74"/>
        <v xml:space="preserve"> - </v>
      </c>
      <c r="B3435" s="38"/>
      <c r="C3435" s="38"/>
    </row>
    <row r="3436" spans="1:3" ht="13.5" customHeight="1" x14ac:dyDescent="0.25">
      <c r="A3436" s="38" t="str">
        <f t="shared" si="74"/>
        <v xml:space="preserve"> - </v>
      </c>
      <c r="B3436" s="38"/>
      <c r="C3436" s="38"/>
    </row>
    <row r="3437" spans="1:3" ht="13.5" customHeight="1" x14ac:dyDescent="0.25">
      <c r="A3437" s="38" t="str">
        <f t="shared" si="74"/>
        <v xml:space="preserve"> - </v>
      </c>
      <c r="B3437" s="38"/>
      <c r="C3437" s="38"/>
    </row>
    <row r="3438" spans="1:3" ht="13.5" customHeight="1" x14ac:dyDescent="0.25">
      <c r="A3438" s="38" t="str">
        <f t="shared" si="74"/>
        <v xml:space="preserve"> - </v>
      </c>
      <c r="B3438" s="38"/>
      <c r="C3438" s="38"/>
    </row>
    <row r="3439" spans="1:3" ht="13.5" customHeight="1" x14ac:dyDescent="0.25">
      <c r="A3439" s="38" t="str">
        <f t="shared" si="74"/>
        <v xml:space="preserve"> - </v>
      </c>
      <c r="B3439" s="38"/>
      <c r="C3439" s="38"/>
    </row>
    <row r="3440" spans="1:3" ht="13.5" customHeight="1" x14ac:dyDescent="0.25">
      <c r="A3440" s="38" t="str">
        <f t="shared" si="74"/>
        <v xml:space="preserve"> - </v>
      </c>
      <c r="B3440" s="38"/>
      <c r="C3440" s="38"/>
    </row>
    <row r="3441" spans="1:3" ht="13.5" customHeight="1" x14ac:dyDescent="0.25">
      <c r="A3441" s="38" t="str">
        <f t="shared" si="74"/>
        <v xml:space="preserve"> - </v>
      </c>
      <c r="B3441" s="38"/>
      <c r="C3441" s="38"/>
    </row>
    <row r="3442" spans="1:3" ht="13.5" customHeight="1" x14ac:dyDescent="0.25">
      <c r="A3442" s="38" t="str">
        <f t="shared" si="74"/>
        <v xml:space="preserve"> - </v>
      </c>
      <c r="B3442" s="38"/>
      <c r="C3442" s="38"/>
    </row>
    <row r="3443" spans="1:3" ht="13.5" customHeight="1" x14ac:dyDescent="0.25">
      <c r="A3443" s="38" t="str">
        <f t="shared" si="74"/>
        <v xml:space="preserve"> - </v>
      </c>
      <c r="B3443" s="38"/>
      <c r="C3443" s="38"/>
    </row>
    <row r="3444" spans="1:3" ht="13.5" customHeight="1" x14ac:dyDescent="0.25">
      <c r="A3444" s="38" t="str">
        <f t="shared" si="74"/>
        <v xml:space="preserve"> - </v>
      </c>
      <c r="B3444" s="38"/>
      <c r="C3444" s="38"/>
    </row>
    <row r="3445" spans="1:3" ht="13.5" customHeight="1" x14ac:dyDescent="0.25">
      <c r="A3445" s="38" t="str">
        <f t="shared" si="74"/>
        <v xml:space="preserve"> - </v>
      </c>
      <c r="B3445" s="38"/>
      <c r="C3445" s="38"/>
    </row>
    <row r="3446" spans="1:3" ht="13.5" customHeight="1" x14ac:dyDescent="0.25">
      <c r="A3446" s="38" t="str">
        <f t="shared" si="74"/>
        <v xml:space="preserve"> - </v>
      </c>
      <c r="B3446" s="38"/>
      <c r="C3446" s="38"/>
    </row>
    <row r="3447" spans="1:3" ht="13.5" customHeight="1" x14ac:dyDescent="0.25">
      <c r="A3447" s="38" t="str">
        <f t="shared" si="74"/>
        <v xml:space="preserve"> - </v>
      </c>
      <c r="B3447" s="38"/>
      <c r="C3447" s="38"/>
    </row>
    <row r="3448" spans="1:3" ht="13.5" customHeight="1" x14ac:dyDescent="0.25">
      <c r="A3448" s="38" t="str">
        <f t="shared" si="74"/>
        <v xml:space="preserve"> - </v>
      </c>
      <c r="B3448" s="38"/>
      <c r="C3448" s="38"/>
    </row>
    <row r="3449" spans="1:3" ht="13.5" customHeight="1" x14ac:dyDescent="0.25">
      <c r="A3449" s="38" t="str">
        <f t="shared" si="74"/>
        <v xml:space="preserve"> - </v>
      </c>
      <c r="B3449" s="38"/>
      <c r="C3449" s="38"/>
    </row>
    <row r="3450" spans="1:3" ht="13.5" customHeight="1" x14ac:dyDescent="0.25">
      <c r="A3450" s="38" t="str">
        <f t="shared" si="74"/>
        <v xml:space="preserve"> - </v>
      </c>
      <c r="B3450" s="38"/>
      <c r="C3450" s="38"/>
    </row>
    <row r="3451" spans="1:3" ht="13.5" customHeight="1" x14ac:dyDescent="0.25">
      <c r="A3451" s="38" t="str">
        <f t="shared" si="74"/>
        <v xml:space="preserve"> - </v>
      </c>
      <c r="B3451" s="38"/>
      <c r="C3451" s="38"/>
    </row>
    <row r="3452" spans="1:3" ht="13.5" customHeight="1" x14ac:dyDescent="0.25">
      <c r="A3452" s="38" t="str">
        <f t="shared" si="74"/>
        <v xml:space="preserve"> - </v>
      </c>
      <c r="B3452" s="38"/>
      <c r="C3452" s="38"/>
    </row>
    <row r="3453" spans="1:3" ht="13.5" customHeight="1" x14ac:dyDescent="0.25">
      <c r="A3453" s="38" t="str">
        <f t="shared" si="74"/>
        <v xml:space="preserve"> - </v>
      </c>
      <c r="B3453" s="38"/>
      <c r="C3453" s="38"/>
    </row>
    <row r="3454" spans="1:3" ht="13.5" customHeight="1" x14ac:dyDescent="0.25">
      <c r="A3454" s="38" t="str">
        <f t="shared" si="74"/>
        <v xml:space="preserve"> - </v>
      </c>
      <c r="B3454" s="38"/>
      <c r="C3454" s="38"/>
    </row>
    <row r="3455" spans="1:3" ht="13.5" customHeight="1" x14ac:dyDescent="0.25">
      <c r="A3455" s="38" t="str">
        <f t="shared" si="74"/>
        <v xml:space="preserve"> - </v>
      </c>
      <c r="B3455" s="38"/>
      <c r="C3455" s="38"/>
    </row>
    <row r="3456" spans="1:3" ht="13.5" customHeight="1" x14ac:dyDescent="0.25">
      <c r="A3456" s="38" t="str">
        <f t="shared" si="74"/>
        <v xml:space="preserve"> - </v>
      </c>
      <c r="B3456" s="38"/>
      <c r="C3456" s="38"/>
    </row>
    <row r="3457" spans="1:3" ht="13.5" customHeight="1" x14ac:dyDescent="0.25">
      <c r="A3457" s="38" t="str">
        <f t="shared" si="74"/>
        <v xml:space="preserve"> - </v>
      </c>
      <c r="B3457" s="38"/>
      <c r="C3457" s="38"/>
    </row>
    <row r="3458" spans="1:3" ht="13.5" customHeight="1" x14ac:dyDescent="0.25">
      <c r="A3458" s="38" t="str">
        <f t="shared" si="74"/>
        <v xml:space="preserve"> - </v>
      </c>
      <c r="B3458" s="38"/>
      <c r="C3458" s="38"/>
    </row>
    <row r="3459" spans="1:3" ht="13.5" customHeight="1" x14ac:dyDescent="0.25">
      <c r="A3459" s="38" t="str">
        <f t="shared" si="74"/>
        <v xml:space="preserve"> - </v>
      </c>
      <c r="B3459" s="38"/>
      <c r="C3459" s="38"/>
    </row>
    <row r="3460" spans="1:3" ht="13.5" customHeight="1" x14ac:dyDescent="0.25">
      <c r="A3460" s="38" t="str">
        <f t="shared" si="74"/>
        <v xml:space="preserve"> - </v>
      </c>
      <c r="B3460" s="38"/>
      <c r="C3460" s="38"/>
    </row>
    <row r="3461" spans="1:3" ht="13.5" customHeight="1" x14ac:dyDescent="0.25">
      <c r="A3461" s="38" t="str">
        <f t="shared" si="74"/>
        <v xml:space="preserve"> - </v>
      </c>
      <c r="B3461" s="38"/>
      <c r="C3461" s="38"/>
    </row>
    <row r="3462" spans="1:3" ht="13.5" customHeight="1" x14ac:dyDescent="0.25">
      <c r="A3462" s="38" t="str">
        <f t="shared" si="74"/>
        <v xml:space="preserve"> - </v>
      </c>
      <c r="B3462" s="38"/>
      <c r="C3462" s="38"/>
    </row>
    <row r="3463" spans="1:3" ht="13.5" customHeight="1" x14ac:dyDescent="0.25">
      <c r="A3463" s="38" t="str">
        <f t="shared" si="74"/>
        <v xml:space="preserve"> - </v>
      </c>
      <c r="B3463" s="38"/>
      <c r="C3463" s="38"/>
    </row>
    <row r="3464" spans="1:3" ht="13.5" customHeight="1" x14ac:dyDescent="0.25">
      <c r="A3464" s="38" t="str">
        <f t="shared" si="74"/>
        <v xml:space="preserve"> - </v>
      </c>
      <c r="B3464" s="38"/>
      <c r="C3464" s="38"/>
    </row>
    <row r="3465" spans="1:3" ht="13.5" customHeight="1" x14ac:dyDescent="0.25">
      <c r="A3465" s="38" t="str">
        <f t="shared" si="74"/>
        <v xml:space="preserve"> - </v>
      </c>
      <c r="B3465" s="38"/>
      <c r="C3465" s="38"/>
    </row>
    <row r="3466" spans="1:3" ht="13.5" customHeight="1" x14ac:dyDescent="0.25">
      <c r="A3466" s="38" t="str">
        <f t="shared" ref="A3466:A3529" si="75">IF(SAP_BYD_CodeList_PO_CURR_CODE_DisplayAs=3,CONCATENATE(B3466,SAP_BYD_CodeList_PO_CURR_CODE_Delimiter,C3466),IF(SAP_BYD_CodeList_PO_CURR_CODE_DisplayAs=1,B3466,C3466))</f>
        <v xml:space="preserve"> - </v>
      </c>
      <c r="B3466" s="38"/>
      <c r="C3466" s="38"/>
    </row>
    <row r="3467" spans="1:3" ht="13.5" customHeight="1" x14ac:dyDescent="0.25">
      <c r="A3467" s="38" t="str">
        <f t="shared" si="75"/>
        <v xml:space="preserve"> - </v>
      </c>
      <c r="B3467" s="38"/>
      <c r="C3467" s="38"/>
    </row>
    <row r="3468" spans="1:3" ht="13.5" customHeight="1" x14ac:dyDescent="0.25">
      <c r="A3468" s="38" t="str">
        <f t="shared" si="75"/>
        <v xml:space="preserve"> - </v>
      </c>
      <c r="B3468" s="38"/>
      <c r="C3468" s="38"/>
    </row>
    <row r="3469" spans="1:3" ht="13.5" customHeight="1" x14ac:dyDescent="0.25">
      <c r="A3469" s="38" t="str">
        <f t="shared" si="75"/>
        <v xml:space="preserve"> - </v>
      </c>
      <c r="B3469" s="38"/>
      <c r="C3469" s="38"/>
    </row>
    <row r="3470" spans="1:3" ht="13.5" customHeight="1" x14ac:dyDescent="0.25">
      <c r="A3470" s="38" t="str">
        <f t="shared" si="75"/>
        <v xml:space="preserve"> - </v>
      </c>
      <c r="B3470" s="38"/>
      <c r="C3470" s="38"/>
    </row>
    <row r="3471" spans="1:3" ht="13.5" customHeight="1" x14ac:dyDescent="0.25">
      <c r="A3471" s="38" t="str">
        <f t="shared" si="75"/>
        <v xml:space="preserve"> - </v>
      </c>
      <c r="B3471" s="38"/>
      <c r="C3471" s="38"/>
    </row>
    <row r="3472" spans="1:3" ht="13.5" customHeight="1" x14ac:dyDescent="0.25">
      <c r="A3472" s="38" t="str">
        <f t="shared" si="75"/>
        <v xml:space="preserve"> - </v>
      </c>
      <c r="B3472" s="38"/>
      <c r="C3472" s="38"/>
    </row>
    <row r="3473" spans="1:3" ht="13.5" customHeight="1" x14ac:dyDescent="0.25">
      <c r="A3473" s="38" t="str">
        <f t="shared" si="75"/>
        <v xml:space="preserve"> - </v>
      </c>
      <c r="B3473" s="38"/>
      <c r="C3473" s="38"/>
    </row>
    <row r="3474" spans="1:3" ht="13.5" customHeight="1" x14ac:dyDescent="0.25">
      <c r="A3474" s="38" t="str">
        <f t="shared" si="75"/>
        <v xml:space="preserve"> - </v>
      </c>
      <c r="B3474" s="38"/>
      <c r="C3474" s="38"/>
    </row>
    <row r="3475" spans="1:3" ht="13.5" customHeight="1" x14ac:dyDescent="0.25">
      <c r="A3475" s="38" t="str">
        <f t="shared" si="75"/>
        <v xml:space="preserve"> - </v>
      </c>
      <c r="B3475" s="38"/>
      <c r="C3475" s="38"/>
    </row>
    <row r="3476" spans="1:3" ht="13.5" customHeight="1" x14ac:dyDescent="0.25">
      <c r="A3476" s="38" t="str">
        <f t="shared" si="75"/>
        <v xml:space="preserve"> - </v>
      </c>
      <c r="B3476" s="38"/>
      <c r="C3476" s="38"/>
    </row>
    <row r="3477" spans="1:3" ht="13.5" customHeight="1" x14ac:dyDescent="0.25">
      <c r="A3477" s="38" t="str">
        <f t="shared" si="75"/>
        <v xml:space="preserve"> - </v>
      </c>
      <c r="B3477" s="38"/>
      <c r="C3477" s="38"/>
    </row>
    <row r="3478" spans="1:3" ht="13.5" customHeight="1" x14ac:dyDescent="0.25">
      <c r="A3478" s="38" t="str">
        <f t="shared" si="75"/>
        <v xml:space="preserve"> - </v>
      </c>
      <c r="B3478" s="38"/>
      <c r="C3478" s="38"/>
    </row>
    <row r="3479" spans="1:3" ht="13.5" customHeight="1" x14ac:dyDescent="0.25">
      <c r="A3479" s="38" t="str">
        <f t="shared" si="75"/>
        <v xml:space="preserve"> - </v>
      </c>
      <c r="B3479" s="38"/>
      <c r="C3479" s="38"/>
    </row>
    <row r="3480" spans="1:3" ht="13.5" customHeight="1" x14ac:dyDescent="0.25">
      <c r="A3480" s="38" t="str">
        <f t="shared" si="75"/>
        <v xml:space="preserve"> - </v>
      </c>
      <c r="B3480" s="38"/>
      <c r="C3480" s="38"/>
    </row>
    <row r="3481" spans="1:3" ht="13.5" customHeight="1" x14ac:dyDescent="0.25">
      <c r="A3481" s="38" t="str">
        <f t="shared" si="75"/>
        <v xml:space="preserve"> - </v>
      </c>
      <c r="B3481" s="38"/>
      <c r="C3481" s="38"/>
    </row>
    <row r="3482" spans="1:3" ht="13.5" customHeight="1" x14ac:dyDescent="0.25">
      <c r="A3482" s="38" t="str">
        <f t="shared" si="75"/>
        <v xml:space="preserve"> - </v>
      </c>
      <c r="B3482" s="38"/>
      <c r="C3482" s="38"/>
    </row>
    <row r="3483" spans="1:3" ht="13.5" customHeight="1" x14ac:dyDescent="0.25">
      <c r="A3483" s="38" t="str">
        <f t="shared" si="75"/>
        <v xml:space="preserve"> - </v>
      </c>
      <c r="B3483" s="38"/>
      <c r="C3483" s="38"/>
    </row>
    <row r="3484" spans="1:3" ht="13.5" customHeight="1" x14ac:dyDescent="0.25">
      <c r="A3484" s="38" t="str">
        <f t="shared" si="75"/>
        <v xml:space="preserve"> - </v>
      </c>
      <c r="B3484" s="38"/>
      <c r="C3484" s="38"/>
    </row>
    <row r="3485" spans="1:3" ht="13.5" customHeight="1" x14ac:dyDescent="0.25">
      <c r="A3485" s="38" t="str">
        <f t="shared" si="75"/>
        <v xml:space="preserve"> - </v>
      </c>
      <c r="B3485" s="38"/>
      <c r="C3485" s="38"/>
    </row>
    <row r="3486" spans="1:3" ht="13.5" customHeight="1" x14ac:dyDescent="0.25">
      <c r="A3486" s="38" t="str">
        <f t="shared" si="75"/>
        <v xml:space="preserve"> - </v>
      </c>
      <c r="B3486" s="38"/>
      <c r="C3486" s="38"/>
    </row>
    <row r="3487" spans="1:3" ht="13.5" customHeight="1" x14ac:dyDescent="0.25">
      <c r="A3487" s="38" t="str">
        <f t="shared" si="75"/>
        <v xml:space="preserve"> - </v>
      </c>
      <c r="B3487" s="38"/>
      <c r="C3487" s="38"/>
    </row>
    <row r="3488" spans="1:3" ht="13.5" customHeight="1" x14ac:dyDescent="0.25">
      <c r="A3488" s="38" t="str">
        <f t="shared" si="75"/>
        <v xml:space="preserve"> - </v>
      </c>
      <c r="B3488" s="38"/>
      <c r="C3488" s="38"/>
    </row>
    <row r="3489" spans="1:3" ht="13.5" customHeight="1" x14ac:dyDescent="0.25">
      <c r="A3489" s="38" t="str">
        <f t="shared" si="75"/>
        <v xml:space="preserve"> - </v>
      </c>
      <c r="B3489" s="38"/>
      <c r="C3489" s="38"/>
    </row>
    <row r="3490" spans="1:3" ht="13.5" customHeight="1" x14ac:dyDescent="0.25">
      <c r="A3490" s="38" t="str">
        <f t="shared" si="75"/>
        <v xml:space="preserve"> - </v>
      </c>
      <c r="B3490" s="38"/>
      <c r="C3490" s="38"/>
    </row>
    <row r="3491" spans="1:3" ht="13.5" customHeight="1" x14ac:dyDescent="0.25">
      <c r="A3491" s="38" t="str">
        <f t="shared" si="75"/>
        <v xml:space="preserve"> - </v>
      </c>
      <c r="B3491" s="38"/>
      <c r="C3491" s="38"/>
    </row>
    <row r="3492" spans="1:3" ht="13.5" customHeight="1" x14ac:dyDescent="0.25">
      <c r="A3492" s="38" t="str">
        <f t="shared" si="75"/>
        <v xml:space="preserve"> - </v>
      </c>
      <c r="B3492" s="38"/>
      <c r="C3492" s="38"/>
    </row>
    <row r="3493" spans="1:3" ht="13.5" customHeight="1" x14ac:dyDescent="0.25">
      <c r="A3493" s="38" t="str">
        <f t="shared" si="75"/>
        <v xml:space="preserve"> - </v>
      </c>
      <c r="B3493" s="38"/>
      <c r="C3493" s="38"/>
    </row>
    <row r="3494" spans="1:3" ht="13.5" customHeight="1" x14ac:dyDescent="0.25">
      <c r="A3494" s="38" t="str">
        <f t="shared" si="75"/>
        <v xml:space="preserve"> - </v>
      </c>
      <c r="B3494" s="38"/>
      <c r="C3494" s="38"/>
    </row>
    <row r="3495" spans="1:3" ht="13.5" customHeight="1" x14ac:dyDescent="0.25">
      <c r="A3495" s="38" t="str">
        <f t="shared" si="75"/>
        <v xml:space="preserve"> - </v>
      </c>
      <c r="B3495" s="38"/>
      <c r="C3495" s="38"/>
    </row>
    <row r="3496" spans="1:3" ht="13.5" customHeight="1" x14ac:dyDescent="0.25">
      <c r="A3496" s="38" t="str">
        <f t="shared" si="75"/>
        <v xml:space="preserve"> - </v>
      </c>
      <c r="B3496" s="38"/>
      <c r="C3496" s="38"/>
    </row>
    <row r="3497" spans="1:3" ht="13.5" customHeight="1" x14ac:dyDescent="0.25">
      <c r="A3497" s="38" t="str">
        <f t="shared" si="75"/>
        <v xml:space="preserve"> - </v>
      </c>
      <c r="B3497" s="38"/>
      <c r="C3497" s="38"/>
    </row>
    <row r="3498" spans="1:3" ht="13.5" customHeight="1" x14ac:dyDescent="0.25">
      <c r="A3498" s="38" t="str">
        <f t="shared" si="75"/>
        <v xml:space="preserve"> - </v>
      </c>
      <c r="B3498" s="38"/>
      <c r="C3498" s="38"/>
    </row>
    <row r="3499" spans="1:3" ht="13.5" customHeight="1" x14ac:dyDescent="0.25">
      <c r="A3499" s="38" t="str">
        <f t="shared" si="75"/>
        <v xml:space="preserve"> - </v>
      </c>
      <c r="B3499" s="38"/>
      <c r="C3499" s="38"/>
    </row>
    <row r="3500" spans="1:3" ht="13.5" customHeight="1" x14ac:dyDescent="0.25">
      <c r="A3500" s="38" t="str">
        <f t="shared" si="75"/>
        <v xml:space="preserve"> - </v>
      </c>
      <c r="B3500" s="38"/>
      <c r="C3500" s="38"/>
    </row>
    <row r="3501" spans="1:3" ht="13.5" customHeight="1" x14ac:dyDescent="0.25">
      <c r="A3501" s="38" t="str">
        <f t="shared" si="75"/>
        <v xml:space="preserve"> - </v>
      </c>
      <c r="B3501" s="38"/>
      <c r="C3501" s="38"/>
    </row>
    <row r="3502" spans="1:3" ht="13.5" customHeight="1" x14ac:dyDescent="0.25">
      <c r="A3502" s="38" t="str">
        <f t="shared" si="75"/>
        <v xml:space="preserve"> - </v>
      </c>
      <c r="B3502" s="38"/>
      <c r="C3502" s="38"/>
    </row>
    <row r="3503" spans="1:3" ht="13.5" customHeight="1" x14ac:dyDescent="0.25">
      <c r="A3503" s="38" t="str">
        <f t="shared" si="75"/>
        <v xml:space="preserve"> - </v>
      </c>
      <c r="B3503" s="38"/>
      <c r="C3503" s="38"/>
    </row>
    <row r="3504" spans="1:3" ht="13.5" customHeight="1" x14ac:dyDescent="0.25">
      <c r="A3504" s="38" t="str">
        <f t="shared" si="75"/>
        <v xml:space="preserve"> - </v>
      </c>
      <c r="B3504" s="38"/>
      <c r="C3504" s="38"/>
    </row>
    <row r="3505" spans="1:3" ht="13.5" customHeight="1" x14ac:dyDescent="0.25">
      <c r="A3505" s="38" t="str">
        <f t="shared" si="75"/>
        <v xml:space="preserve"> - </v>
      </c>
      <c r="B3505" s="38"/>
      <c r="C3505" s="38"/>
    </row>
    <row r="3506" spans="1:3" ht="13.5" customHeight="1" x14ac:dyDescent="0.25">
      <c r="A3506" s="38" t="str">
        <f t="shared" si="75"/>
        <v xml:space="preserve"> - </v>
      </c>
      <c r="B3506" s="38"/>
      <c r="C3506" s="38"/>
    </row>
    <row r="3507" spans="1:3" ht="13.5" customHeight="1" x14ac:dyDescent="0.25">
      <c r="A3507" s="38" t="str">
        <f t="shared" si="75"/>
        <v xml:space="preserve"> - </v>
      </c>
      <c r="B3507" s="38"/>
      <c r="C3507" s="38"/>
    </row>
    <row r="3508" spans="1:3" ht="13.5" customHeight="1" x14ac:dyDescent="0.25">
      <c r="A3508" s="38" t="str">
        <f t="shared" si="75"/>
        <v xml:space="preserve"> - </v>
      </c>
      <c r="B3508" s="38"/>
      <c r="C3508" s="38"/>
    </row>
    <row r="3509" spans="1:3" ht="13.5" customHeight="1" x14ac:dyDescent="0.25">
      <c r="A3509" s="38" t="str">
        <f t="shared" si="75"/>
        <v xml:space="preserve"> - </v>
      </c>
      <c r="B3509" s="38"/>
      <c r="C3509" s="38"/>
    </row>
    <row r="3510" spans="1:3" ht="13.5" customHeight="1" x14ac:dyDescent="0.25">
      <c r="A3510" s="38" t="str">
        <f t="shared" si="75"/>
        <v xml:space="preserve"> - </v>
      </c>
      <c r="B3510" s="38"/>
      <c r="C3510" s="38"/>
    </row>
    <row r="3511" spans="1:3" ht="13.5" customHeight="1" x14ac:dyDescent="0.25">
      <c r="A3511" s="38" t="str">
        <f t="shared" si="75"/>
        <v xml:space="preserve"> - </v>
      </c>
      <c r="B3511" s="38"/>
      <c r="C3511" s="38"/>
    </row>
    <row r="3512" spans="1:3" ht="13.5" customHeight="1" x14ac:dyDescent="0.25">
      <c r="A3512" s="38" t="str">
        <f t="shared" si="75"/>
        <v xml:space="preserve"> - </v>
      </c>
      <c r="B3512" s="38"/>
      <c r="C3512" s="38"/>
    </row>
    <row r="3513" spans="1:3" ht="13.5" customHeight="1" x14ac:dyDescent="0.25">
      <c r="A3513" s="38" t="str">
        <f t="shared" si="75"/>
        <v xml:space="preserve"> - </v>
      </c>
      <c r="B3513" s="38"/>
      <c r="C3513" s="38"/>
    </row>
    <row r="3514" spans="1:3" ht="13.5" customHeight="1" x14ac:dyDescent="0.25">
      <c r="A3514" s="38" t="str">
        <f t="shared" si="75"/>
        <v xml:space="preserve"> - </v>
      </c>
      <c r="B3514" s="38"/>
      <c r="C3514" s="38"/>
    </row>
    <row r="3515" spans="1:3" ht="13.5" customHeight="1" x14ac:dyDescent="0.25">
      <c r="A3515" s="38" t="str">
        <f t="shared" si="75"/>
        <v xml:space="preserve"> - </v>
      </c>
      <c r="B3515" s="38"/>
      <c r="C3515" s="38"/>
    </row>
    <row r="3516" spans="1:3" ht="13.5" customHeight="1" x14ac:dyDescent="0.25">
      <c r="A3516" s="38" t="str">
        <f t="shared" si="75"/>
        <v xml:space="preserve"> - </v>
      </c>
      <c r="B3516" s="38"/>
      <c r="C3516" s="38"/>
    </row>
    <row r="3517" spans="1:3" ht="13.5" customHeight="1" x14ac:dyDescent="0.25">
      <c r="A3517" s="38" t="str">
        <f t="shared" si="75"/>
        <v xml:space="preserve"> - </v>
      </c>
      <c r="B3517" s="38"/>
      <c r="C3517" s="38"/>
    </row>
    <row r="3518" spans="1:3" ht="13.5" customHeight="1" x14ac:dyDescent="0.25">
      <c r="A3518" s="38" t="str">
        <f t="shared" si="75"/>
        <v xml:space="preserve"> - </v>
      </c>
      <c r="B3518" s="38"/>
      <c r="C3518" s="38"/>
    </row>
    <row r="3519" spans="1:3" ht="13.5" customHeight="1" x14ac:dyDescent="0.25">
      <c r="A3519" s="38" t="str">
        <f t="shared" si="75"/>
        <v xml:space="preserve"> - </v>
      </c>
      <c r="B3519" s="38"/>
      <c r="C3519" s="38"/>
    </row>
    <row r="3520" spans="1:3" ht="13.5" customHeight="1" x14ac:dyDescent="0.25">
      <c r="A3520" s="38" t="str">
        <f t="shared" si="75"/>
        <v xml:space="preserve"> - </v>
      </c>
      <c r="B3520" s="38"/>
      <c r="C3520" s="38"/>
    </row>
    <row r="3521" spans="1:3" ht="13.5" customHeight="1" x14ac:dyDescent="0.25">
      <c r="A3521" s="38" t="str">
        <f t="shared" si="75"/>
        <v xml:space="preserve"> - </v>
      </c>
      <c r="B3521" s="38"/>
      <c r="C3521" s="38"/>
    </row>
    <row r="3522" spans="1:3" ht="13.5" customHeight="1" x14ac:dyDescent="0.25">
      <c r="A3522" s="38" t="str">
        <f t="shared" si="75"/>
        <v xml:space="preserve"> - </v>
      </c>
      <c r="B3522" s="38"/>
      <c r="C3522" s="38"/>
    </row>
    <row r="3523" spans="1:3" ht="13.5" customHeight="1" x14ac:dyDescent="0.25">
      <c r="A3523" s="38" t="str">
        <f t="shared" si="75"/>
        <v xml:space="preserve"> - </v>
      </c>
      <c r="B3523" s="38"/>
      <c r="C3523" s="38"/>
    </row>
    <row r="3524" spans="1:3" ht="13.5" customHeight="1" x14ac:dyDescent="0.25">
      <c r="A3524" s="38" t="str">
        <f t="shared" si="75"/>
        <v xml:space="preserve"> - </v>
      </c>
      <c r="B3524" s="38"/>
      <c r="C3524" s="38"/>
    </row>
    <row r="3525" spans="1:3" ht="13.5" customHeight="1" x14ac:dyDescent="0.25">
      <c r="A3525" s="38" t="str">
        <f t="shared" si="75"/>
        <v xml:space="preserve"> - </v>
      </c>
      <c r="B3525" s="38"/>
      <c r="C3525" s="38"/>
    </row>
    <row r="3526" spans="1:3" ht="13.5" customHeight="1" x14ac:dyDescent="0.25">
      <c r="A3526" s="38" t="str">
        <f t="shared" si="75"/>
        <v xml:space="preserve"> - </v>
      </c>
      <c r="B3526" s="38"/>
      <c r="C3526" s="38"/>
    </row>
    <row r="3527" spans="1:3" ht="13.5" customHeight="1" x14ac:dyDescent="0.25">
      <c r="A3527" s="38" t="str">
        <f t="shared" si="75"/>
        <v xml:space="preserve"> - </v>
      </c>
      <c r="B3527" s="38"/>
      <c r="C3527" s="38"/>
    </row>
    <row r="3528" spans="1:3" ht="13.5" customHeight="1" x14ac:dyDescent="0.25">
      <c r="A3528" s="38" t="str">
        <f t="shared" si="75"/>
        <v xml:space="preserve"> - </v>
      </c>
      <c r="B3528" s="38"/>
      <c r="C3528" s="38"/>
    </row>
    <row r="3529" spans="1:3" ht="13.5" customHeight="1" x14ac:dyDescent="0.25">
      <c r="A3529" s="38" t="str">
        <f t="shared" si="75"/>
        <v xml:space="preserve"> - </v>
      </c>
      <c r="B3529" s="38"/>
      <c r="C3529" s="38"/>
    </row>
    <row r="3530" spans="1:3" ht="13.5" customHeight="1" x14ac:dyDescent="0.25">
      <c r="A3530" s="38" t="str">
        <f t="shared" ref="A3530:A3593" si="76">IF(SAP_BYD_CodeList_PO_CURR_CODE_DisplayAs=3,CONCATENATE(B3530,SAP_BYD_CodeList_PO_CURR_CODE_Delimiter,C3530),IF(SAP_BYD_CodeList_PO_CURR_CODE_DisplayAs=1,B3530,C3530))</f>
        <v xml:space="preserve"> - </v>
      </c>
      <c r="B3530" s="38"/>
      <c r="C3530" s="38"/>
    </row>
    <row r="3531" spans="1:3" ht="13.5" customHeight="1" x14ac:dyDescent="0.25">
      <c r="A3531" s="38" t="str">
        <f t="shared" si="76"/>
        <v xml:space="preserve"> - </v>
      </c>
      <c r="B3531" s="38"/>
      <c r="C3531" s="38"/>
    </row>
    <row r="3532" spans="1:3" ht="13.5" customHeight="1" x14ac:dyDescent="0.25">
      <c r="A3532" s="38" t="str">
        <f t="shared" si="76"/>
        <v xml:space="preserve"> - </v>
      </c>
      <c r="B3532" s="38"/>
      <c r="C3532" s="38"/>
    </row>
    <row r="3533" spans="1:3" ht="13.5" customHeight="1" x14ac:dyDescent="0.25">
      <c r="A3533" s="38" t="str">
        <f t="shared" si="76"/>
        <v xml:space="preserve"> - </v>
      </c>
      <c r="B3533" s="38"/>
      <c r="C3533" s="38"/>
    </row>
    <row r="3534" spans="1:3" ht="13.5" customHeight="1" x14ac:dyDescent="0.25">
      <c r="A3534" s="38" t="str">
        <f t="shared" si="76"/>
        <v xml:space="preserve"> - </v>
      </c>
      <c r="B3534" s="38"/>
      <c r="C3534" s="38"/>
    </row>
    <row r="3535" spans="1:3" ht="13.5" customHeight="1" x14ac:dyDescent="0.25">
      <c r="A3535" s="38" t="str">
        <f t="shared" si="76"/>
        <v xml:space="preserve"> - </v>
      </c>
      <c r="B3535" s="38"/>
      <c r="C3535" s="38"/>
    </row>
    <row r="3536" spans="1:3" ht="13.5" customHeight="1" x14ac:dyDescent="0.25">
      <c r="A3536" s="38" t="str">
        <f t="shared" si="76"/>
        <v xml:space="preserve"> - </v>
      </c>
      <c r="B3536" s="38"/>
      <c r="C3536" s="38"/>
    </row>
    <row r="3537" spans="1:3" ht="13.5" customHeight="1" x14ac:dyDescent="0.25">
      <c r="A3537" s="38" t="str">
        <f t="shared" si="76"/>
        <v xml:space="preserve"> - </v>
      </c>
      <c r="B3537" s="38"/>
      <c r="C3537" s="38"/>
    </row>
    <row r="3538" spans="1:3" ht="13.5" customHeight="1" x14ac:dyDescent="0.25">
      <c r="A3538" s="38" t="str">
        <f t="shared" si="76"/>
        <v xml:space="preserve"> - </v>
      </c>
      <c r="B3538" s="38"/>
      <c r="C3538" s="38"/>
    </row>
    <row r="3539" spans="1:3" ht="13.5" customHeight="1" x14ac:dyDescent="0.25">
      <c r="A3539" s="38" t="str">
        <f t="shared" si="76"/>
        <v xml:space="preserve"> - </v>
      </c>
      <c r="B3539" s="38"/>
      <c r="C3539" s="38"/>
    </row>
    <row r="3540" spans="1:3" ht="13.5" customHeight="1" x14ac:dyDescent="0.25">
      <c r="A3540" s="38" t="str">
        <f t="shared" si="76"/>
        <v xml:space="preserve"> - </v>
      </c>
      <c r="B3540" s="38"/>
      <c r="C3540" s="38"/>
    </row>
    <row r="3541" spans="1:3" ht="13.5" customHeight="1" x14ac:dyDescent="0.25">
      <c r="A3541" s="38" t="str">
        <f t="shared" si="76"/>
        <v xml:space="preserve"> - </v>
      </c>
      <c r="B3541" s="38"/>
      <c r="C3541" s="38"/>
    </row>
    <row r="3542" spans="1:3" ht="13.5" customHeight="1" x14ac:dyDescent="0.25">
      <c r="A3542" s="38" t="str">
        <f t="shared" si="76"/>
        <v xml:space="preserve"> - </v>
      </c>
      <c r="B3542" s="38"/>
      <c r="C3542" s="38"/>
    </row>
    <row r="3543" spans="1:3" ht="13.5" customHeight="1" x14ac:dyDescent="0.25">
      <c r="A3543" s="38" t="str">
        <f t="shared" si="76"/>
        <v xml:space="preserve"> - </v>
      </c>
      <c r="B3543" s="38"/>
      <c r="C3543" s="38"/>
    </row>
    <row r="3544" spans="1:3" ht="13.5" customHeight="1" x14ac:dyDescent="0.25">
      <c r="A3544" s="38" t="str">
        <f t="shared" si="76"/>
        <v xml:space="preserve"> - </v>
      </c>
      <c r="B3544" s="38"/>
      <c r="C3544" s="38"/>
    </row>
    <row r="3545" spans="1:3" ht="13.5" customHeight="1" x14ac:dyDescent="0.25">
      <c r="A3545" s="38" t="str">
        <f t="shared" si="76"/>
        <v xml:space="preserve"> - </v>
      </c>
      <c r="B3545" s="38"/>
      <c r="C3545" s="38"/>
    </row>
    <row r="3546" spans="1:3" ht="13.5" customHeight="1" x14ac:dyDescent="0.25">
      <c r="A3546" s="38" t="str">
        <f t="shared" si="76"/>
        <v xml:space="preserve"> - </v>
      </c>
      <c r="B3546" s="38"/>
      <c r="C3546" s="38"/>
    </row>
    <row r="3547" spans="1:3" ht="13.5" customHeight="1" x14ac:dyDescent="0.25">
      <c r="A3547" s="38" t="str">
        <f t="shared" si="76"/>
        <v xml:space="preserve"> - </v>
      </c>
      <c r="B3547" s="38"/>
      <c r="C3547" s="38"/>
    </row>
    <row r="3548" spans="1:3" ht="13.5" customHeight="1" x14ac:dyDescent="0.25">
      <c r="A3548" s="38" t="str">
        <f t="shared" si="76"/>
        <v xml:space="preserve"> - </v>
      </c>
      <c r="B3548" s="38"/>
      <c r="C3548" s="38"/>
    </row>
    <row r="3549" spans="1:3" ht="13.5" customHeight="1" x14ac:dyDescent="0.25">
      <c r="A3549" s="38" t="str">
        <f t="shared" si="76"/>
        <v xml:space="preserve"> - </v>
      </c>
      <c r="B3549" s="38"/>
      <c r="C3549" s="38"/>
    </row>
    <row r="3550" spans="1:3" ht="13.5" customHeight="1" x14ac:dyDescent="0.25">
      <c r="A3550" s="38" t="str">
        <f t="shared" si="76"/>
        <v xml:space="preserve"> - </v>
      </c>
      <c r="B3550" s="38"/>
      <c r="C3550" s="38"/>
    </row>
    <row r="3551" spans="1:3" ht="13.5" customHeight="1" x14ac:dyDescent="0.25">
      <c r="A3551" s="38" t="str">
        <f t="shared" si="76"/>
        <v xml:space="preserve"> - </v>
      </c>
      <c r="B3551" s="38"/>
      <c r="C3551" s="38"/>
    </row>
    <row r="3552" spans="1:3" ht="13.5" customHeight="1" x14ac:dyDescent="0.25">
      <c r="A3552" s="38" t="str">
        <f t="shared" si="76"/>
        <v xml:space="preserve"> - </v>
      </c>
      <c r="B3552" s="38"/>
      <c r="C3552" s="38"/>
    </row>
    <row r="3553" spans="1:3" ht="13.5" customHeight="1" x14ac:dyDescent="0.25">
      <c r="A3553" s="38" t="str">
        <f t="shared" si="76"/>
        <v xml:space="preserve"> - </v>
      </c>
      <c r="B3553" s="38"/>
      <c r="C3553" s="38"/>
    </row>
    <row r="3554" spans="1:3" ht="13.5" customHeight="1" x14ac:dyDescent="0.25">
      <c r="A3554" s="38" t="str">
        <f t="shared" si="76"/>
        <v xml:space="preserve"> - </v>
      </c>
      <c r="B3554" s="38"/>
      <c r="C3554" s="38"/>
    </row>
    <row r="3555" spans="1:3" ht="13.5" customHeight="1" x14ac:dyDescent="0.25">
      <c r="A3555" s="38" t="str">
        <f t="shared" si="76"/>
        <v xml:space="preserve"> - </v>
      </c>
      <c r="B3555" s="38"/>
      <c r="C3555" s="38"/>
    </row>
    <row r="3556" spans="1:3" ht="13.5" customHeight="1" x14ac:dyDescent="0.25">
      <c r="A3556" s="38" t="str">
        <f t="shared" si="76"/>
        <v xml:space="preserve"> - </v>
      </c>
      <c r="B3556" s="38"/>
      <c r="C3556" s="38"/>
    </row>
    <row r="3557" spans="1:3" ht="13.5" customHeight="1" x14ac:dyDescent="0.25">
      <c r="A3557" s="38" t="str">
        <f t="shared" si="76"/>
        <v xml:space="preserve"> - </v>
      </c>
      <c r="B3557" s="38"/>
      <c r="C3557" s="38"/>
    </row>
    <row r="3558" spans="1:3" ht="13.5" customHeight="1" x14ac:dyDescent="0.25">
      <c r="A3558" s="38" t="str">
        <f t="shared" si="76"/>
        <v xml:space="preserve"> - </v>
      </c>
      <c r="B3558" s="38"/>
      <c r="C3558" s="38"/>
    </row>
    <row r="3559" spans="1:3" ht="13.5" customHeight="1" x14ac:dyDescent="0.25">
      <c r="A3559" s="38" t="str">
        <f t="shared" si="76"/>
        <v xml:space="preserve"> - </v>
      </c>
      <c r="B3559" s="38"/>
      <c r="C3559" s="38"/>
    </row>
    <row r="3560" spans="1:3" ht="13.5" customHeight="1" x14ac:dyDescent="0.25">
      <c r="A3560" s="38" t="str">
        <f t="shared" si="76"/>
        <v xml:space="preserve"> - </v>
      </c>
      <c r="B3560" s="38"/>
      <c r="C3560" s="38"/>
    </row>
    <row r="3561" spans="1:3" ht="13.5" customHeight="1" x14ac:dyDescent="0.25">
      <c r="A3561" s="38" t="str">
        <f t="shared" si="76"/>
        <v xml:space="preserve"> - </v>
      </c>
      <c r="B3561" s="38"/>
      <c r="C3561" s="38"/>
    </row>
    <row r="3562" spans="1:3" ht="13.5" customHeight="1" x14ac:dyDescent="0.25">
      <c r="A3562" s="38" t="str">
        <f t="shared" si="76"/>
        <v xml:space="preserve"> - </v>
      </c>
      <c r="B3562" s="38"/>
      <c r="C3562" s="38"/>
    </row>
    <row r="3563" spans="1:3" ht="13.5" customHeight="1" x14ac:dyDescent="0.25">
      <c r="A3563" s="38" t="str">
        <f t="shared" si="76"/>
        <v xml:space="preserve"> - </v>
      </c>
      <c r="B3563" s="38"/>
      <c r="C3563" s="38"/>
    </row>
    <row r="3564" spans="1:3" ht="13.5" customHeight="1" x14ac:dyDescent="0.25">
      <c r="A3564" s="38" t="str">
        <f t="shared" si="76"/>
        <v xml:space="preserve"> - </v>
      </c>
      <c r="B3564" s="38"/>
      <c r="C3564" s="38"/>
    </row>
    <row r="3565" spans="1:3" ht="13.5" customHeight="1" x14ac:dyDescent="0.25">
      <c r="A3565" s="38" t="str">
        <f t="shared" si="76"/>
        <v xml:space="preserve"> - </v>
      </c>
      <c r="B3565" s="38"/>
      <c r="C3565" s="38"/>
    </row>
    <row r="3566" spans="1:3" ht="13.5" customHeight="1" x14ac:dyDescent="0.25">
      <c r="A3566" s="38" t="str">
        <f t="shared" si="76"/>
        <v xml:space="preserve"> - </v>
      </c>
      <c r="B3566" s="38"/>
      <c r="C3566" s="38"/>
    </row>
    <row r="3567" spans="1:3" ht="13.5" customHeight="1" x14ac:dyDescent="0.25">
      <c r="A3567" s="38" t="str">
        <f t="shared" si="76"/>
        <v xml:space="preserve"> - </v>
      </c>
      <c r="B3567" s="38"/>
      <c r="C3567" s="38"/>
    </row>
    <row r="3568" spans="1:3" ht="13.5" customHeight="1" x14ac:dyDescent="0.25">
      <c r="A3568" s="38" t="str">
        <f t="shared" si="76"/>
        <v xml:space="preserve"> - </v>
      </c>
      <c r="B3568" s="38"/>
      <c r="C3568" s="38"/>
    </row>
    <row r="3569" spans="1:3" ht="13.5" customHeight="1" x14ac:dyDescent="0.25">
      <c r="A3569" s="38" t="str">
        <f t="shared" si="76"/>
        <v xml:space="preserve"> - </v>
      </c>
      <c r="B3569" s="38"/>
      <c r="C3569" s="38"/>
    </row>
    <row r="3570" spans="1:3" ht="13.5" customHeight="1" x14ac:dyDescent="0.25">
      <c r="A3570" s="38" t="str">
        <f t="shared" si="76"/>
        <v xml:space="preserve"> - </v>
      </c>
      <c r="B3570" s="38"/>
      <c r="C3570" s="38"/>
    </row>
    <row r="3571" spans="1:3" ht="13.5" customHeight="1" x14ac:dyDescent="0.25">
      <c r="A3571" s="38" t="str">
        <f t="shared" si="76"/>
        <v xml:space="preserve"> - </v>
      </c>
      <c r="B3571" s="38"/>
      <c r="C3571" s="38"/>
    </row>
    <row r="3572" spans="1:3" ht="13.5" customHeight="1" x14ac:dyDescent="0.25">
      <c r="A3572" s="38" t="str">
        <f t="shared" si="76"/>
        <v xml:space="preserve"> - </v>
      </c>
      <c r="B3572" s="38"/>
      <c r="C3572" s="38"/>
    </row>
    <row r="3573" spans="1:3" ht="13.5" customHeight="1" x14ac:dyDescent="0.25">
      <c r="A3573" s="38" t="str">
        <f t="shared" si="76"/>
        <v xml:space="preserve"> - </v>
      </c>
      <c r="B3573" s="38"/>
      <c r="C3573" s="38"/>
    </row>
    <row r="3574" spans="1:3" ht="13.5" customHeight="1" x14ac:dyDescent="0.25">
      <c r="A3574" s="38" t="str">
        <f t="shared" si="76"/>
        <v xml:space="preserve"> - </v>
      </c>
      <c r="B3574" s="38"/>
      <c r="C3574" s="38"/>
    </row>
    <row r="3575" spans="1:3" ht="13.5" customHeight="1" x14ac:dyDescent="0.25">
      <c r="A3575" s="38" t="str">
        <f t="shared" si="76"/>
        <v xml:space="preserve"> - </v>
      </c>
      <c r="B3575" s="38"/>
      <c r="C3575" s="38"/>
    </row>
    <row r="3576" spans="1:3" ht="13.5" customHeight="1" x14ac:dyDescent="0.25">
      <c r="A3576" s="38" t="str">
        <f t="shared" si="76"/>
        <v xml:space="preserve"> - </v>
      </c>
      <c r="B3576" s="38"/>
      <c r="C3576" s="38"/>
    </row>
    <row r="3577" spans="1:3" ht="13.5" customHeight="1" x14ac:dyDescent="0.25">
      <c r="A3577" s="38" t="str">
        <f t="shared" si="76"/>
        <v xml:space="preserve"> - </v>
      </c>
      <c r="B3577" s="38"/>
      <c r="C3577" s="38"/>
    </row>
    <row r="3578" spans="1:3" ht="13.5" customHeight="1" x14ac:dyDescent="0.25">
      <c r="A3578" s="38" t="str">
        <f t="shared" si="76"/>
        <v xml:space="preserve"> - </v>
      </c>
      <c r="B3578" s="38"/>
      <c r="C3578" s="38"/>
    </row>
    <row r="3579" spans="1:3" ht="13.5" customHeight="1" x14ac:dyDescent="0.25">
      <c r="A3579" s="38" t="str">
        <f t="shared" si="76"/>
        <v xml:space="preserve"> - </v>
      </c>
      <c r="B3579" s="38"/>
      <c r="C3579" s="38"/>
    </row>
    <row r="3580" spans="1:3" ht="13.5" customHeight="1" x14ac:dyDescent="0.25">
      <c r="A3580" s="38" t="str">
        <f t="shared" si="76"/>
        <v xml:space="preserve"> - </v>
      </c>
      <c r="B3580" s="38"/>
      <c r="C3580" s="38"/>
    </row>
    <row r="3581" spans="1:3" ht="13.5" customHeight="1" x14ac:dyDescent="0.25">
      <c r="A3581" s="38" t="str">
        <f t="shared" si="76"/>
        <v xml:space="preserve"> - </v>
      </c>
      <c r="B3581" s="38"/>
      <c r="C3581" s="38"/>
    </row>
    <row r="3582" spans="1:3" ht="13.5" customHeight="1" x14ac:dyDescent="0.25">
      <c r="A3582" s="38" t="str">
        <f t="shared" si="76"/>
        <v xml:space="preserve"> - </v>
      </c>
      <c r="B3582" s="38"/>
      <c r="C3582" s="38"/>
    </row>
    <row r="3583" spans="1:3" ht="13.5" customHeight="1" x14ac:dyDescent="0.25">
      <c r="A3583" s="38" t="str">
        <f t="shared" si="76"/>
        <v xml:space="preserve"> - </v>
      </c>
      <c r="B3583" s="38"/>
      <c r="C3583" s="38"/>
    </row>
    <row r="3584" spans="1:3" ht="13.5" customHeight="1" x14ac:dyDescent="0.25">
      <c r="A3584" s="38" t="str">
        <f t="shared" si="76"/>
        <v xml:space="preserve"> - </v>
      </c>
      <c r="B3584" s="38"/>
      <c r="C3584" s="38"/>
    </row>
    <row r="3585" spans="1:3" ht="13.5" customHeight="1" x14ac:dyDescent="0.25">
      <c r="A3585" s="38" t="str">
        <f t="shared" si="76"/>
        <v xml:space="preserve"> - </v>
      </c>
      <c r="B3585" s="38"/>
      <c r="C3585" s="38"/>
    </row>
    <row r="3586" spans="1:3" ht="13.5" customHeight="1" x14ac:dyDescent="0.25">
      <c r="A3586" s="38" t="str">
        <f t="shared" si="76"/>
        <v xml:space="preserve"> - </v>
      </c>
      <c r="B3586" s="38"/>
      <c r="C3586" s="38"/>
    </row>
    <row r="3587" spans="1:3" ht="13.5" customHeight="1" x14ac:dyDescent="0.25">
      <c r="A3587" s="38" t="str">
        <f t="shared" si="76"/>
        <v xml:space="preserve"> - </v>
      </c>
      <c r="B3587" s="38"/>
      <c r="C3587" s="38"/>
    </row>
    <row r="3588" spans="1:3" ht="13.5" customHeight="1" x14ac:dyDescent="0.25">
      <c r="A3588" s="38" t="str">
        <f t="shared" si="76"/>
        <v xml:space="preserve"> - </v>
      </c>
      <c r="B3588" s="38"/>
      <c r="C3588" s="38"/>
    </row>
    <row r="3589" spans="1:3" ht="13.5" customHeight="1" x14ac:dyDescent="0.25">
      <c r="A3589" s="38" t="str">
        <f t="shared" si="76"/>
        <v xml:space="preserve"> - </v>
      </c>
      <c r="B3589" s="38"/>
      <c r="C3589" s="38"/>
    </row>
    <row r="3590" spans="1:3" ht="13.5" customHeight="1" x14ac:dyDescent="0.25">
      <c r="A3590" s="38" t="str">
        <f t="shared" si="76"/>
        <v xml:space="preserve"> - </v>
      </c>
      <c r="B3590" s="38"/>
      <c r="C3590" s="38"/>
    </row>
    <row r="3591" spans="1:3" ht="13.5" customHeight="1" x14ac:dyDescent="0.25">
      <c r="A3591" s="38" t="str">
        <f t="shared" si="76"/>
        <v xml:space="preserve"> - </v>
      </c>
      <c r="B3591" s="38"/>
      <c r="C3591" s="38"/>
    </row>
    <row r="3592" spans="1:3" ht="13.5" customHeight="1" x14ac:dyDescent="0.25">
      <c r="A3592" s="38" t="str">
        <f t="shared" si="76"/>
        <v xml:space="preserve"> - </v>
      </c>
      <c r="B3592" s="38"/>
      <c r="C3592" s="38"/>
    </row>
    <row r="3593" spans="1:3" ht="13.5" customHeight="1" x14ac:dyDescent="0.25">
      <c r="A3593" s="38" t="str">
        <f t="shared" si="76"/>
        <v xml:space="preserve"> - </v>
      </c>
      <c r="B3593" s="38"/>
      <c r="C3593" s="38"/>
    </row>
    <row r="3594" spans="1:3" ht="13.5" customHeight="1" x14ac:dyDescent="0.25">
      <c r="A3594" s="38" t="str">
        <f t="shared" ref="A3594:A3622" si="77">IF(SAP_BYD_CodeList_PO_CURR_CODE_DisplayAs=3,CONCATENATE(B3594,SAP_BYD_CodeList_PO_CURR_CODE_Delimiter,C3594),IF(SAP_BYD_CodeList_PO_CURR_CODE_DisplayAs=1,B3594,C3594))</f>
        <v xml:space="preserve"> - </v>
      </c>
      <c r="B3594" s="38"/>
      <c r="C3594" s="38"/>
    </row>
    <row r="3595" spans="1:3" ht="13.5" customHeight="1" x14ac:dyDescent="0.25">
      <c r="A3595" s="38" t="str">
        <f t="shared" si="77"/>
        <v xml:space="preserve"> - </v>
      </c>
      <c r="B3595" s="38"/>
      <c r="C3595" s="38"/>
    </row>
    <row r="3596" spans="1:3" ht="13.5" customHeight="1" x14ac:dyDescent="0.25">
      <c r="A3596" s="38" t="str">
        <f t="shared" si="77"/>
        <v xml:space="preserve"> - </v>
      </c>
      <c r="B3596" s="38"/>
      <c r="C3596" s="38"/>
    </row>
    <row r="3597" spans="1:3" ht="13.5" customHeight="1" x14ac:dyDescent="0.25">
      <c r="A3597" s="38" t="str">
        <f t="shared" si="77"/>
        <v xml:space="preserve"> - </v>
      </c>
      <c r="B3597" s="38"/>
      <c r="C3597" s="38"/>
    </row>
    <row r="3598" spans="1:3" ht="13.5" customHeight="1" x14ac:dyDescent="0.25">
      <c r="A3598" s="38" t="str">
        <f t="shared" si="77"/>
        <v xml:space="preserve"> - </v>
      </c>
      <c r="B3598" s="38"/>
      <c r="C3598" s="38"/>
    </row>
    <row r="3599" spans="1:3" ht="13.5" customHeight="1" x14ac:dyDescent="0.25">
      <c r="A3599" s="38" t="str">
        <f t="shared" si="77"/>
        <v xml:space="preserve"> - </v>
      </c>
      <c r="B3599" s="38"/>
      <c r="C3599" s="38"/>
    </row>
    <row r="3600" spans="1:3" ht="13.5" customHeight="1" x14ac:dyDescent="0.25">
      <c r="A3600" s="38" t="str">
        <f t="shared" si="77"/>
        <v xml:space="preserve"> - </v>
      </c>
      <c r="B3600" s="38"/>
      <c r="C3600" s="38"/>
    </row>
    <row r="3601" spans="1:3" ht="13.5" customHeight="1" x14ac:dyDescent="0.25">
      <c r="A3601" s="38" t="str">
        <f t="shared" si="77"/>
        <v xml:space="preserve"> - </v>
      </c>
      <c r="B3601" s="38"/>
      <c r="C3601" s="38"/>
    </row>
    <row r="3602" spans="1:3" ht="13.5" customHeight="1" x14ac:dyDescent="0.25">
      <c r="A3602" s="38" t="str">
        <f t="shared" si="77"/>
        <v xml:space="preserve"> - </v>
      </c>
      <c r="B3602" s="38"/>
      <c r="C3602" s="38"/>
    </row>
    <row r="3603" spans="1:3" ht="13.5" customHeight="1" x14ac:dyDescent="0.25">
      <c r="A3603" s="38" t="str">
        <f t="shared" si="77"/>
        <v xml:space="preserve"> - </v>
      </c>
      <c r="B3603" s="38"/>
      <c r="C3603" s="38"/>
    </row>
    <row r="3604" spans="1:3" ht="13.5" customHeight="1" x14ac:dyDescent="0.25">
      <c r="A3604" s="38" t="str">
        <f t="shared" si="77"/>
        <v xml:space="preserve"> - </v>
      </c>
      <c r="B3604" s="38"/>
      <c r="C3604" s="38"/>
    </row>
    <row r="3605" spans="1:3" ht="13.5" customHeight="1" x14ac:dyDescent="0.25">
      <c r="A3605" s="38" t="str">
        <f t="shared" si="77"/>
        <v xml:space="preserve"> - </v>
      </c>
      <c r="B3605" s="38"/>
      <c r="C3605" s="38"/>
    </row>
    <row r="3606" spans="1:3" ht="13.5" customHeight="1" x14ac:dyDescent="0.25">
      <c r="A3606" s="38" t="str">
        <f t="shared" si="77"/>
        <v xml:space="preserve"> - </v>
      </c>
      <c r="B3606" s="38"/>
      <c r="C3606" s="38"/>
    </row>
    <row r="3607" spans="1:3" ht="13.5" customHeight="1" x14ac:dyDescent="0.25">
      <c r="A3607" s="38" t="str">
        <f t="shared" si="77"/>
        <v xml:space="preserve"> - </v>
      </c>
      <c r="B3607" s="38"/>
      <c r="C3607" s="38"/>
    </row>
    <row r="3608" spans="1:3" ht="13.5" customHeight="1" x14ac:dyDescent="0.25">
      <c r="A3608" s="38" t="str">
        <f t="shared" si="77"/>
        <v xml:space="preserve"> - </v>
      </c>
      <c r="B3608" s="38"/>
      <c r="C3608" s="38"/>
    </row>
    <row r="3609" spans="1:3" ht="13.5" customHeight="1" x14ac:dyDescent="0.25">
      <c r="A3609" s="38" t="str">
        <f t="shared" si="77"/>
        <v xml:space="preserve"> - </v>
      </c>
      <c r="B3609" s="38"/>
      <c r="C3609" s="38"/>
    </row>
    <row r="3610" spans="1:3" ht="13.5" customHeight="1" x14ac:dyDescent="0.25">
      <c r="A3610" s="38" t="str">
        <f t="shared" si="77"/>
        <v xml:space="preserve"> - </v>
      </c>
      <c r="B3610" s="38"/>
      <c r="C3610" s="38"/>
    </row>
    <row r="3611" spans="1:3" ht="13.5" customHeight="1" x14ac:dyDescent="0.25">
      <c r="A3611" s="38" t="str">
        <f t="shared" si="77"/>
        <v xml:space="preserve"> - </v>
      </c>
      <c r="B3611" s="38"/>
      <c r="C3611" s="38"/>
    </row>
    <row r="3612" spans="1:3" ht="13.5" customHeight="1" x14ac:dyDescent="0.25">
      <c r="A3612" s="38" t="str">
        <f t="shared" si="77"/>
        <v xml:space="preserve"> - </v>
      </c>
      <c r="B3612" s="38"/>
      <c r="C3612" s="38"/>
    </row>
    <row r="3613" spans="1:3" ht="13.5" customHeight="1" x14ac:dyDescent="0.25">
      <c r="A3613" s="38" t="str">
        <f t="shared" si="77"/>
        <v xml:space="preserve"> - </v>
      </c>
      <c r="B3613" s="38"/>
      <c r="C3613" s="38"/>
    </row>
    <row r="3614" spans="1:3" ht="13.5" customHeight="1" x14ac:dyDescent="0.25">
      <c r="A3614" s="38" t="str">
        <f t="shared" si="77"/>
        <v xml:space="preserve"> - </v>
      </c>
      <c r="B3614" s="38"/>
      <c r="C3614" s="38"/>
    </row>
    <row r="3615" spans="1:3" ht="13.5" customHeight="1" x14ac:dyDescent="0.25">
      <c r="A3615" s="38" t="str">
        <f t="shared" si="77"/>
        <v xml:space="preserve"> - </v>
      </c>
      <c r="B3615" s="38"/>
      <c r="C3615" s="38"/>
    </row>
    <row r="3616" spans="1:3" ht="13.5" customHeight="1" x14ac:dyDescent="0.25">
      <c r="A3616" s="38" t="str">
        <f t="shared" si="77"/>
        <v xml:space="preserve"> - </v>
      </c>
      <c r="B3616" s="38"/>
      <c r="C3616" s="38"/>
    </row>
    <row r="3617" spans="1:3" ht="13.5" customHeight="1" x14ac:dyDescent="0.25">
      <c r="A3617" s="38" t="str">
        <f t="shared" si="77"/>
        <v xml:space="preserve"> - </v>
      </c>
      <c r="B3617" s="38"/>
      <c r="C3617" s="38"/>
    </row>
    <row r="3618" spans="1:3" ht="13.5" customHeight="1" x14ac:dyDescent="0.25">
      <c r="A3618" s="38" t="str">
        <f t="shared" si="77"/>
        <v xml:space="preserve"> - </v>
      </c>
      <c r="B3618" s="38"/>
      <c r="C3618" s="38"/>
    </row>
    <row r="3619" spans="1:3" ht="13.5" customHeight="1" x14ac:dyDescent="0.25">
      <c r="A3619" s="38" t="str">
        <f t="shared" si="77"/>
        <v xml:space="preserve"> - </v>
      </c>
      <c r="B3619" s="38"/>
      <c r="C3619" s="38"/>
    </row>
    <row r="3620" spans="1:3" ht="13.5" customHeight="1" x14ac:dyDescent="0.25">
      <c r="A3620" s="38" t="str">
        <f t="shared" si="77"/>
        <v xml:space="preserve"> - </v>
      </c>
      <c r="B3620" s="38"/>
      <c r="C3620" s="38"/>
    </row>
    <row r="3621" spans="1:3" ht="13.5" customHeight="1" x14ac:dyDescent="0.25">
      <c r="A3621" s="38" t="str">
        <f t="shared" si="77"/>
        <v xml:space="preserve"> - </v>
      </c>
      <c r="B3621" s="38"/>
      <c r="C3621" s="38"/>
    </row>
    <row r="3622" spans="1:3" ht="13.5" customHeight="1" x14ac:dyDescent="0.25">
      <c r="A3622" s="38" t="str">
        <f t="shared" si="77"/>
        <v xml:space="preserve"> - </v>
      </c>
      <c r="B3622" s="38"/>
      <c r="C3622" s="38"/>
    </row>
    <row r="3623" spans="1:3" ht="13.5" customHeight="1" x14ac:dyDescent="0.25">
      <c r="A3623" s="6" t="s">
        <v>1084</v>
      </c>
      <c r="B3623" s="7"/>
      <c r="C3623" s="8"/>
    </row>
    <row r="3624" spans="1:3" ht="13.5" customHeight="1" x14ac:dyDescent="0.25">
      <c r="A3624" s="16"/>
      <c r="B3624" s="16"/>
      <c r="C3624" s="16"/>
    </row>
    <row r="3625" spans="1:3" ht="13.5" customHeight="1" x14ac:dyDescent="0.25">
      <c r="A3625" s="17" t="s">
        <v>18</v>
      </c>
      <c r="B3625" s="14" t="s">
        <v>19</v>
      </c>
      <c r="C3625" s="16"/>
    </row>
    <row r="3626" spans="1:3" ht="13.5" customHeight="1" x14ac:dyDescent="0.25">
      <c r="A3626" s="17" t="s">
        <v>20</v>
      </c>
      <c r="B3626" s="15" t="s">
        <v>1138</v>
      </c>
      <c r="C3626" s="18">
        <f>CODE(B3626)-CODE("0")</f>
        <v>2</v>
      </c>
    </row>
    <row r="3627" spans="1:3" ht="13.5" customHeight="1" x14ac:dyDescent="0.25">
      <c r="A3627" s="10"/>
      <c r="B3627" s="10"/>
      <c r="C3627" s="10"/>
    </row>
    <row r="3628" spans="1:3" ht="13.5" customHeight="1" x14ac:dyDescent="0.25">
      <c r="A3628" s="11" t="s">
        <v>22</v>
      </c>
      <c r="B3628" s="11" t="s">
        <v>23</v>
      </c>
      <c r="C3628" s="11" t="s">
        <v>24</v>
      </c>
    </row>
    <row r="3629" spans="1:3" ht="13.5" customHeight="1" x14ac:dyDescent="0.25">
      <c r="A3629" s="43" t="str">
        <f t="shared" ref="A3629:A3630" ca="1" si="78">IF(OFFSET(A$3626,0,2)=3,CONCATENATE(B3629,$B$3625,C3629),IF(OFFSET(A$3626,0,2)=1,B3629,C3629))</f>
        <v>Yes</v>
      </c>
      <c r="B3629" s="43" t="s">
        <v>1077</v>
      </c>
      <c r="C3629" s="43" t="s">
        <v>1265</v>
      </c>
    </row>
    <row r="3630" spans="1:3" ht="13.5" customHeight="1" x14ac:dyDescent="0.25">
      <c r="A3630" s="43" t="str">
        <f t="shared" ca="1" si="78"/>
        <v>No</v>
      </c>
      <c r="B3630" s="43" t="s">
        <v>1145</v>
      </c>
      <c r="C3630" s="43" t="s">
        <v>1266</v>
      </c>
    </row>
    <row r="3632" spans="1:3" ht="13.5" customHeight="1" x14ac:dyDescent="0.25">
      <c r="A3632" s="22" t="s">
        <v>1129</v>
      </c>
      <c r="B3632" s="23"/>
    </row>
    <row r="3633" spans="1:3" ht="13.5" customHeight="1" x14ac:dyDescent="0.25">
      <c r="A3633" s="24"/>
      <c r="B3633" s="24"/>
    </row>
    <row r="3634" spans="1:3" ht="13.5" customHeight="1" x14ac:dyDescent="0.25">
      <c r="A3634" s="17" t="s">
        <v>1070</v>
      </c>
      <c r="B3634" s="14" t="s">
        <v>1130</v>
      </c>
    </row>
    <row r="3635" spans="1:3" ht="13.5" customHeight="1" x14ac:dyDescent="0.25">
      <c r="A3635" s="17" t="s">
        <v>1071</v>
      </c>
      <c r="B3635" s="14" t="s">
        <v>89</v>
      </c>
    </row>
    <row r="3636" spans="1:3" ht="13.5" customHeight="1" x14ac:dyDescent="0.25">
      <c r="A3636" s="17" t="s">
        <v>18</v>
      </c>
      <c r="B3636" s="14" t="s">
        <v>1079</v>
      </c>
    </row>
    <row r="3637" spans="1:3" ht="13.5" customHeight="1" x14ac:dyDescent="0.25">
      <c r="A3637" s="17" t="s">
        <v>20</v>
      </c>
      <c r="B3637" s="15" t="s">
        <v>21</v>
      </c>
      <c r="C3637" s="9">
        <f>CODE(B3637)-CODE("0")</f>
        <v>3</v>
      </c>
    </row>
    <row r="3638" spans="1:3" ht="13.5" customHeight="1" x14ac:dyDescent="0.25">
      <c r="A3638" s="24"/>
      <c r="B3638" s="24"/>
    </row>
    <row r="3639" spans="1:3" ht="13.5" customHeight="1" x14ac:dyDescent="0.25">
      <c r="A3639" s="17" t="s">
        <v>1072</v>
      </c>
      <c r="B3639" s="24"/>
    </row>
    <row r="3640" spans="1:3" ht="13.5" customHeight="1" x14ac:dyDescent="0.25">
      <c r="A3640" s="25" t="s">
        <v>1073</v>
      </c>
      <c r="B3640" s="25" t="s">
        <v>1074</v>
      </c>
    </row>
    <row r="3641" spans="1:3" ht="13.5" customHeight="1" x14ac:dyDescent="0.25">
      <c r="A3641" s="14" t="s">
        <v>86</v>
      </c>
      <c r="B3641" s="14" t="s">
        <v>88</v>
      </c>
    </row>
    <row r="3643" spans="1:3" ht="13.5" customHeight="1" x14ac:dyDescent="0.25">
      <c r="A3643" s="6" t="s">
        <v>1137</v>
      </c>
      <c r="B3643" s="7"/>
      <c r="C3643" s="8"/>
    </row>
    <row r="3644" spans="1:3" ht="13.5" customHeight="1" x14ac:dyDescent="0.25">
      <c r="A3644" s="16"/>
      <c r="B3644" s="16"/>
      <c r="C3644" s="16"/>
    </row>
    <row r="3645" spans="1:3" ht="13.5" customHeight="1" x14ac:dyDescent="0.25">
      <c r="A3645" s="17" t="s">
        <v>18</v>
      </c>
      <c r="B3645" s="14" t="s">
        <v>19</v>
      </c>
      <c r="C3645" s="16"/>
    </row>
    <row r="3646" spans="1:3" ht="13.5" customHeight="1" x14ac:dyDescent="0.25">
      <c r="A3646" s="17" t="s">
        <v>20</v>
      </c>
      <c r="B3646" s="15" t="s">
        <v>1138</v>
      </c>
      <c r="C3646" s="18">
        <f>CODE(B3646)-CODE("0")</f>
        <v>2</v>
      </c>
    </row>
    <row r="3647" spans="1:3" ht="13.5" customHeight="1" x14ac:dyDescent="0.25">
      <c r="A3647" s="10"/>
      <c r="B3647" s="10"/>
      <c r="C3647" s="10"/>
    </row>
    <row r="3648" spans="1:3" ht="13.5" customHeight="1" x14ac:dyDescent="0.25">
      <c r="A3648" s="11" t="s">
        <v>22</v>
      </c>
      <c r="B3648" s="11" t="s">
        <v>23</v>
      </c>
      <c r="C3648" s="11" t="s">
        <v>24</v>
      </c>
    </row>
    <row r="3649" spans="1:3" ht="13.5" customHeight="1" x14ac:dyDescent="0.25">
      <c r="A3649" s="43" t="str">
        <f t="shared" ref="A3649:A3650" ca="1" si="79">IF(OFFSET(A$3646,0,2)=3,CONCATENATE(B3649,$B$3645,C3649),IF(OFFSET(A$3646,0,2)=1,B3649,C3649))</f>
        <v>Yes</v>
      </c>
      <c r="B3649" s="39" t="s">
        <v>1077</v>
      </c>
      <c r="C3649" s="43" t="s">
        <v>1265</v>
      </c>
    </row>
    <row r="3650" spans="1:3" ht="13.5" customHeight="1" x14ac:dyDescent="0.25">
      <c r="A3650" s="44" t="str">
        <f t="shared" ca="1" si="79"/>
        <v>No</v>
      </c>
      <c r="B3650" s="19" t="s">
        <v>1145</v>
      </c>
      <c r="C3650" s="43" t="s">
        <v>1266</v>
      </c>
    </row>
    <row r="3652" spans="1:3" ht="13.5" customHeight="1" x14ac:dyDescent="0.25">
      <c r="A3652" s="6" t="s">
        <v>1141</v>
      </c>
      <c r="B3652" s="7"/>
      <c r="C3652" s="8"/>
    </row>
    <row r="3653" spans="1:3" ht="13.5" customHeight="1" x14ac:dyDescent="0.25">
      <c r="A3653" s="16"/>
      <c r="B3653" s="16"/>
      <c r="C3653" s="16"/>
    </row>
    <row r="3654" spans="1:3" ht="13.5" customHeight="1" x14ac:dyDescent="0.25">
      <c r="A3654" s="17" t="s">
        <v>18</v>
      </c>
      <c r="B3654" s="14" t="s">
        <v>19</v>
      </c>
      <c r="C3654" s="16"/>
    </row>
    <row r="3655" spans="1:3" ht="13.5" customHeight="1" x14ac:dyDescent="0.25">
      <c r="A3655" s="17" t="s">
        <v>20</v>
      </c>
      <c r="B3655" s="15" t="s">
        <v>1138</v>
      </c>
      <c r="C3655" s="18">
        <f>CODE(B3655)-CODE("0")</f>
        <v>2</v>
      </c>
    </row>
    <row r="3656" spans="1:3" ht="13.5" customHeight="1" x14ac:dyDescent="0.25">
      <c r="A3656" s="10"/>
      <c r="B3656" s="10"/>
      <c r="C3656" s="10"/>
    </row>
    <row r="3657" spans="1:3" ht="13.5" customHeight="1" x14ac:dyDescent="0.25">
      <c r="A3657" s="11" t="s">
        <v>22</v>
      </c>
      <c r="B3657" s="11" t="s">
        <v>23</v>
      </c>
      <c r="C3657" s="11" t="s">
        <v>24</v>
      </c>
    </row>
    <row r="3658" spans="1:3" ht="13.5" customHeight="1" x14ac:dyDescent="0.25">
      <c r="A3658" s="19" t="str">
        <f>IF(SAP_BYD_CodeList_PurchasingBlocked_DisplayAs=3,CONCATENATE(B3658,SAP_BYD_CodeList_PurchasingBlocked_Delimiter,C3658),IF(SAP_BYD_CodeList_PurchasingBlocked_DisplayAs=1,B3658,C3658))</f>
        <v>Yes</v>
      </c>
      <c r="B3658" s="39" t="s">
        <v>1077</v>
      </c>
      <c r="C3658" s="43" t="s">
        <v>1265</v>
      </c>
    </row>
    <row r="3659" spans="1:3" ht="13.5" customHeight="1" x14ac:dyDescent="0.25">
      <c r="A3659" s="38" t="str">
        <f>IF(SAP_BYD_CodeList_PurchasingBlocked_DisplayAs=3,CONCATENATE(B3659,SAP_BYD_CodeList_PurchasingBlocked_Delimiter,C3659),IF(SAP_BYD_CodeList_PurchasingBlocked_DisplayAs=1,B3659,C3659))</f>
        <v>No</v>
      </c>
      <c r="B3659" s="19" t="s">
        <v>1145</v>
      </c>
      <c r="C3659" s="43" t="s">
        <v>1266</v>
      </c>
    </row>
    <row r="3661" spans="1:3" ht="13.5" customHeight="1" x14ac:dyDescent="0.25">
      <c r="A3661" s="6" t="s">
        <v>1144</v>
      </c>
      <c r="B3661" s="7"/>
      <c r="C3661" s="8"/>
    </row>
    <row r="3662" spans="1:3" ht="13.5" customHeight="1" x14ac:dyDescent="0.25">
      <c r="A3662" s="16"/>
      <c r="B3662" s="16"/>
      <c r="C3662" s="16"/>
    </row>
    <row r="3663" spans="1:3" ht="13.5" customHeight="1" x14ac:dyDescent="0.25">
      <c r="A3663" s="17" t="s">
        <v>18</v>
      </c>
      <c r="B3663" s="14" t="s">
        <v>19</v>
      </c>
      <c r="C3663" s="16"/>
    </row>
    <row r="3664" spans="1:3" ht="13.5" customHeight="1" x14ac:dyDescent="0.25">
      <c r="A3664" s="17" t="s">
        <v>20</v>
      </c>
      <c r="B3664" s="15" t="s">
        <v>1138</v>
      </c>
      <c r="C3664" s="18">
        <f>CODE(B3664)-CODE("0")</f>
        <v>2</v>
      </c>
    </row>
    <row r="3665" spans="1:3" ht="13.5" customHeight="1" x14ac:dyDescent="0.25">
      <c r="A3665" s="10"/>
      <c r="B3665" s="10"/>
      <c r="C3665" s="10"/>
    </row>
    <row r="3666" spans="1:3" ht="13.5" customHeight="1" x14ac:dyDescent="0.25">
      <c r="A3666" s="11" t="s">
        <v>22</v>
      </c>
      <c r="B3666" s="11" t="s">
        <v>23</v>
      </c>
      <c r="C3666" s="11" t="s">
        <v>24</v>
      </c>
    </row>
    <row r="3667" spans="1:3" ht="13.5" customHeight="1" x14ac:dyDescent="0.25">
      <c r="A3667" s="19" t="str">
        <f>IF(SAP_BYD_CodeList_Receipt_DisplayAs=3,CONCATENATE(B3667,SAP_BYD_CodeList_Receipt_Delimiter,C3667),IF(SAP_BYD_CodeList_Receipt_DisplayAs=1,B3667,C3667))</f>
        <v>Yes</v>
      </c>
      <c r="B3667" s="39" t="s">
        <v>1077</v>
      </c>
      <c r="C3667" s="43" t="s">
        <v>1265</v>
      </c>
    </row>
    <row r="3668" spans="1:3" ht="13.5" customHeight="1" x14ac:dyDescent="0.25">
      <c r="A3668" s="38" t="str">
        <f>IF(SAP_BYD_CodeList_Receipt_DisplayAs=3,CONCATENATE(B3668,SAP_BYD_CodeList_Receipt_Delimiter,C3668),IF(SAP_BYD_CodeList_Receipt_DisplayAs=1,B3668,C3668))</f>
        <v>No</v>
      </c>
      <c r="B3668" s="19" t="s">
        <v>1145</v>
      </c>
      <c r="C3668" s="43" t="s">
        <v>1266</v>
      </c>
    </row>
    <row r="3670" spans="1:3" ht="13.5" customHeight="1" x14ac:dyDescent="0.25">
      <c r="A3670" s="6" t="s">
        <v>1149</v>
      </c>
      <c r="B3670" s="7"/>
      <c r="C3670" s="8"/>
    </row>
    <row r="3671" spans="1:3" ht="13.5" customHeight="1" x14ac:dyDescent="0.25">
      <c r="A3671" s="16"/>
      <c r="B3671" s="16"/>
      <c r="C3671" s="16"/>
    </row>
    <row r="3672" spans="1:3" ht="13.5" customHeight="1" x14ac:dyDescent="0.25">
      <c r="A3672" s="17" t="s">
        <v>18</v>
      </c>
      <c r="B3672" s="14" t="s">
        <v>19</v>
      </c>
      <c r="C3672" s="16"/>
    </row>
    <row r="3673" spans="1:3" ht="13.5" customHeight="1" x14ac:dyDescent="0.25">
      <c r="A3673" s="17" t="s">
        <v>20</v>
      </c>
      <c r="B3673" s="15" t="s">
        <v>21</v>
      </c>
      <c r="C3673" s="18">
        <f>CODE(B3673)-CODE("0")</f>
        <v>3</v>
      </c>
    </row>
    <row r="3674" spans="1:3" ht="13.5" customHeight="1" x14ac:dyDescent="0.25">
      <c r="A3674" s="10"/>
      <c r="B3674" s="10"/>
      <c r="C3674" s="10"/>
    </row>
    <row r="3675" spans="1:3" ht="13.5" customHeight="1" x14ac:dyDescent="0.25">
      <c r="A3675" s="11" t="s">
        <v>22</v>
      </c>
      <c r="B3675" s="11" t="s">
        <v>23</v>
      </c>
      <c r="C3675" s="11" t="s">
        <v>24</v>
      </c>
    </row>
    <row r="3676" spans="1:3" ht="13.5" customHeight="1" x14ac:dyDescent="0.25">
      <c r="A3676" s="43" t="str">
        <f t="shared" ref="A3676:A3739" ca="1" si="80">IF(OFFSET(A$3673,0,2)=3,CONCATENATE(B3676,$B$3672,C3676),IF(OFFSET(A$3673,0,2)=1,B3676,C3676))</f>
        <v>01 - Inc. (Inc.)</v>
      </c>
      <c r="B3676" s="19" t="s">
        <v>1150</v>
      </c>
      <c r="C3676" s="19" t="s">
        <v>1151</v>
      </c>
    </row>
    <row r="3677" spans="1:3" ht="13.5" customHeight="1" x14ac:dyDescent="0.25">
      <c r="A3677" s="44" t="str">
        <f t="shared" ca="1" si="80"/>
        <v>02 - PLC (PLC)</v>
      </c>
      <c r="B3677" s="40" t="s">
        <v>71</v>
      </c>
      <c r="C3677" s="19" t="s">
        <v>1152</v>
      </c>
    </row>
    <row r="3678" spans="1:3" ht="13.5" customHeight="1" x14ac:dyDescent="0.25">
      <c r="A3678" s="44" t="str">
        <f t="shared" ca="1" si="80"/>
        <v>03 - KGaA (P.Lim.by shares)</v>
      </c>
      <c r="B3678" s="40" t="s">
        <v>1153</v>
      </c>
      <c r="C3678" s="19" t="s">
        <v>1154</v>
      </c>
    </row>
    <row r="3679" spans="1:3" ht="13.5" customHeight="1" x14ac:dyDescent="0.25">
      <c r="A3679" s="44" t="str">
        <f t="shared" ca="1" si="80"/>
        <v>04 - KG (LP)</v>
      </c>
      <c r="B3679" s="40" t="s">
        <v>72</v>
      </c>
      <c r="C3679" s="19" t="s">
        <v>1155</v>
      </c>
    </row>
    <row r="3680" spans="1:3" ht="13.5" customHeight="1" x14ac:dyDescent="0.25">
      <c r="A3680" s="44" t="str">
        <f t="shared" ca="1" si="80"/>
        <v>05 - GmbH &amp; Co. KG (PLC and Co LP)</v>
      </c>
      <c r="B3680" s="40" t="s">
        <v>1156</v>
      </c>
      <c r="C3680" s="19" t="s">
        <v>1157</v>
      </c>
    </row>
    <row r="3681" spans="1:3" ht="13.5" customHeight="1" x14ac:dyDescent="0.25">
      <c r="A3681" s="44" t="str">
        <f t="shared" ca="1" si="80"/>
        <v>06 - Gen.Partnership (Gen.partnership)</v>
      </c>
      <c r="B3681" s="40" t="s">
        <v>1158</v>
      </c>
      <c r="C3681" s="19" t="s">
        <v>1159</v>
      </c>
    </row>
    <row r="3682" spans="1:3" ht="13.5" customHeight="1" x14ac:dyDescent="0.25">
      <c r="A3682" s="44" t="str">
        <f t="shared" ca="1" si="80"/>
        <v>07 - Private Company (Private company)</v>
      </c>
      <c r="B3682" s="40" t="s">
        <v>1160</v>
      </c>
      <c r="C3682" s="19" t="s">
        <v>1161</v>
      </c>
    </row>
    <row r="3683" spans="1:3" ht="13.5" customHeight="1" x14ac:dyDescent="0.25">
      <c r="A3683" s="44" t="str">
        <f t="shared" ca="1" si="80"/>
        <v>08 - Co., Ltd. (Co. Ltd.)</v>
      </c>
      <c r="B3683" s="40" t="s">
        <v>1162</v>
      </c>
      <c r="C3683" s="19" t="s">
        <v>1163</v>
      </c>
    </row>
    <row r="3684" spans="1:3" ht="13.5" customHeight="1" x14ac:dyDescent="0.25">
      <c r="A3684" s="44" t="str">
        <f t="shared" ca="1" si="80"/>
        <v>09 - Joint Venture (Joint venture)</v>
      </c>
      <c r="B3684" s="40" t="s">
        <v>1164</v>
      </c>
      <c r="C3684" s="19" t="s">
        <v>1165</v>
      </c>
    </row>
    <row r="3685" spans="1:3" ht="13.5" customHeight="1" x14ac:dyDescent="0.25">
      <c r="A3685" s="44" t="str">
        <f t="shared" ca="1" si="80"/>
        <v>10 - Public Joint-Stock Company (Pub joint-stock company)</v>
      </c>
      <c r="B3685" s="40" t="s">
        <v>1166</v>
      </c>
      <c r="C3685" s="19" t="s">
        <v>1167</v>
      </c>
    </row>
    <row r="3686" spans="1:3" ht="13.5" customHeight="1" x14ac:dyDescent="0.25">
      <c r="A3686" s="44" t="str">
        <f t="shared" ca="1" si="80"/>
        <v>11 - Private Joint-Stock Company (Private joint-stock company)</v>
      </c>
      <c r="B3686" s="40" t="s">
        <v>73</v>
      </c>
      <c r="C3686" s="19" t="s">
        <v>1168</v>
      </c>
    </row>
    <row r="3687" spans="1:3" ht="13.5" customHeight="1" x14ac:dyDescent="0.25">
      <c r="A3687" s="44" t="str">
        <f t="shared" ca="1" si="80"/>
        <v>12 - Sole Proprietorship (Sole proprietorship)</v>
      </c>
      <c r="B3687" s="40" t="s">
        <v>1169</v>
      </c>
      <c r="C3687" s="19" t="s">
        <v>1170</v>
      </c>
    </row>
    <row r="3688" spans="1:3" ht="13.5" customHeight="1" x14ac:dyDescent="0.25">
      <c r="A3688" s="44" t="str">
        <f t="shared" ca="1" si="80"/>
        <v>13 - S Corporation (S corporation)</v>
      </c>
      <c r="B3688" s="40" t="s">
        <v>1171</v>
      </c>
      <c r="C3688" s="19" t="s">
        <v>1172</v>
      </c>
    </row>
    <row r="3689" spans="1:3" ht="13.5" customHeight="1" x14ac:dyDescent="0.25">
      <c r="A3689" s="44" t="str">
        <f t="shared" ca="1" si="80"/>
        <v>14 - C Corporation (C corporation)</v>
      </c>
      <c r="B3689" s="40" t="s">
        <v>1173</v>
      </c>
      <c r="C3689" s="19" t="s">
        <v>1174</v>
      </c>
    </row>
    <row r="3690" spans="1:3" ht="13.5" customHeight="1" x14ac:dyDescent="0.25">
      <c r="A3690" s="44" t="str">
        <f t="shared" ca="1" si="80"/>
        <v>15 - Business Corporation (Business corporation)</v>
      </c>
      <c r="B3690" s="40" t="s">
        <v>1175</v>
      </c>
      <c r="C3690" s="19" t="s">
        <v>1176</v>
      </c>
    </row>
    <row r="3691" spans="1:3" ht="13.5" customHeight="1" x14ac:dyDescent="0.25">
      <c r="A3691" s="44" t="str">
        <f t="shared" ca="1" si="80"/>
        <v>16 - P.C. (Professional corporation)</v>
      </c>
      <c r="B3691" s="40" t="s">
        <v>1177</v>
      </c>
      <c r="C3691" s="19" t="s">
        <v>1178</v>
      </c>
    </row>
    <row r="3692" spans="1:3" ht="13.5" customHeight="1" x14ac:dyDescent="0.25">
      <c r="A3692" s="44" t="str">
        <f t="shared" ca="1" si="80"/>
        <v>17 - Non-profit Corporation (Non-profit corporation)</v>
      </c>
      <c r="B3692" s="40" t="s">
        <v>1179</v>
      </c>
      <c r="C3692" s="19" t="s">
        <v>1180</v>
      </c>
    </row>
    <row r="3693" spans="1:3" ht="13.5" customHeight="1" x14ac:dyDescent="0.25">
      <c r="A3693" s="44" t="str">
        <f t="shared" ca="1" si="80"/>
        <v>18 - 全民所有制企业 (State-owned enterprise)</v>
      </c>
      <c r="B3693" s="40" t="s">
        <v>1181</v>
      </c>
      <c r="C3693" s="19" t="s">
        <v>1182</v>
      </c>
    </row>
    <row r="3694" spans="1:3" ht="13.5" customHeight="1" x14ac:dyDescent="0.25">
      <c r="A3694" s="44" t="str">
        <f t="shared" ca="1" si="80"/>
        <v>19 - 集体户 (Collective enterprise)</v>
      </c>
      <c r="B3694" s="40" t="s">
        <v>1183</v>
      </c>
      <c r="C3694" s="19" t="s">
        <v>1184</v>
      </c>
    </row>
    <row r="3695" spans="1:3" ht="13.5" customHeight="1" x14ac:dyDescent="0.25">
      <c r="A3695" s="44" t="str">
        <f t="shared" ca="1" si="80"/>
        <v>20 - 乡镇企业 (Township enterprise)</v>
      </c>
      <c r="B3695" s="40" t="s">
        <v>1185</v>
      </c>
      <c r="C3695" s="19" t="s">
        <v>1186</v>
      </c>
    </row>
    <row r="3696" spans="1:3" ht="13.5" customHeight="1" x14ac:dyDescent="0.25">
      <c r="A3696" s="44" t="str">
        <f t="shared" ca="1" si="80"/>
        <v>21 - 外资企业 (Foreign-funded enterprise)</v>
      </c>
      <c r="B3696" s="40" t="s">
        <v>74</v>
      </c>
      <c r="C3696" s="19" t="s">
        <v>1187</v>
      </c>
    </row>
    <row r="3697" spans="1:3" ht="13.5" customHeight="1" x14ac:dyDescent="0.25">
      <c r="A3697" s="44" t="str">
        <f t="shared" ca="1" si="80"/>
        <v>22 - Controlling/Holding Company (Controlling/holding company)</v>
      </c>
      <c r="B3697" s="40" t="s">
        <v>75</v>
      </c>
      <c r="C3697" s="19" t="s">
        <v>1188</v>
      </c>
    </row>
    <row r="3698" spans="1:3" ht="13.5" customHeight="1" x14ac:dyDescent="0.25">
      <c r="A3698" s="44" t="str">
        <f t="shared" ca="1" si="80"/>
        <v>23 - 上市公司 (Listed company)</v>
      </c>
      <c r="B3698" s="40" t="s">
        <v>76</v>
      </c>
      <c r="C3698" s="19" t="s">
        <v>1189</v>
      </c>
    </row>
    <row r="3699" spans="1:3" ht="13.5" customHeight="1" x14ac:dyDescent="0.25">
      <c r="A3699" s="44" t="str">
        <f t="shared" ca="1" si="80"/>
        <v>24 - LLC (Limited liability company)</v>
      </c>
      <c r="B3699" s="40" t="s">
        <v>1190</v>
      </c>
      <c r="C3699" s="19" t="s">
        <v>1191</v>
      </c>
    </row>
    <row r="3700" spans="1:3" ht="13.5" customHeight="1" x14ac:dyDescent="0.25">
      <c r="A3700" s="44" t="str">
        <f t="shared" ca="1" si="80"/>
        <v>25 - A/S (Public Limited Company)</v>
      </c>
      <c r="B3700" s="40" t="s">
        <v>1192</v>
      </c>
      <c r="C3700" s="19" t="s">
        <v>1193</v>
      </c>
    </row>
    <row r="3701" spans="1:3" ht="13.5" customHeight="1" x14ac:dyDescent="0.25">
      <c r="A3701" s="44" t="str">
        <f t="shared" ca="1" si="80"/>
        <v>26 - AB (Public Limited Company)</v>
      </c>
      <c r="B3701" s="40" t="s">
        <v>1194</v>
      </c>
      <c r="C3701" s="19" t="s">
        <v>1195</v>
      </c>
    </row>
    <row r="3702" spans="1:3" ht="13.5" customHeight="1" x14ac:dyDescent="0.25">
      <c r="A3702" s="44" t="str">
        <f t="shared" ca="1" si="80"/>
        <v>27 - AE (Public Limited Company)</v>
      </c>
      <c r="B3702" s="40" t="s">
        <v>1196</v>
      </c>
      <c r="C3702" s="19" t="s">
        <v>1197</v>
      </c>
    </row>
    <row r="3703" spans="1:3" ht="13.5" customHeight="1" x14ac:dyDescent="0.25">
      <c r="A3703" s="44" t="str">
        <f t="shared" ca="1" si="80"/>
        <v>28 - AG (Public Limited Company)</v>
      </c>
      <c r="B3703" s="40" t="s">
        <v>1198</v>
      </c>
      <c r="C3703" s="19" t="s">
        <v>1199</v>
      </c>
    </row>
    <row r="3704" spans="1:3" ht="13.5" customHeight="1" x14ac:dyDescent="0.25">
      <c r="A3704" s="44" t="str">
        <f t="shared" ca="1" si="80"/>
        <v>29 - ANS (General Partnership)</v>
      </c>
      <c r="B3704" s="40" t="s">
        <v>1200</v>
      </c>
      <c r="C3704" s="19" t="s">
        <v>1201</v>
      </c>
    </row>
    <row r="3705" spans="1:3" ht="13.5" customHeight="1" x14ac:dyDescent="0.25">
      <c r="A3705" s="44" t="str">
        <f t="shared" ca="1" si="80"/>
        <v>30 - ApS (Limited Liability Company)</v>
      </c>
      <c r="B3705" s="40" t="s">
        <v>1202</v>
      </c>
      <c r="C3705" s="19" t="s">
        <v>1203</v>
      </c>
    </row>
    <row r="3706" spans="1:3" ht="13.5" customHeight="1" x14ac:dyDescent="0.25">
      <c r="A3706" s="44" t="str">
        <f t="shared" ca="1" si="80"/>
        <v>31 - AS (Public Limited Company)</v>
      </c>
      <c r="B3706" s="40" t="s">
        <v>562</v>
      </c>
      <c r="C3706" s="19" t="s">
        <v>1204</v>
      </c>
    </row>
    <row r="3707" spans="1:3" ht="13.5" customHeight="1" x14ac:dyDescent="0.25">
      <c r="A3707" s="44" t="str">
        <f t="shared" ca="1" si="80"/>
        <v>32 - B.V. (Limited Liability Company)</v>
      </c>
      <c r="B3707" s="40" t="s">
        <v>1205</v>
      </c>
      <c r="C3707" s="19" t="s">
        <v>1206</v>
      </c>
    </row>
    <row r="3708" spans="1:3" ht="13.5" customHeight="1" x14ac:dyDescent="0.25">
      <c r="A3708" s="44" t="str">
        <f t="shared" ca="1" si="80"/>
        <v>33 - Corporation (Corporation)</v>
      </c>
      <c r="B3708" s="40" t="s">
        <v>1207</v>
      </c>
      <c r="C3708" s="19" t="s">
        <v>1208</v>
      </c>
    </row>
    <row r="3709" spans="1:3" ht="13.5" customHeight="1" x14ac:dyDescent="0.25">
      <c r="A3709" s="44" t="str">
        <f t="shared" ca="1" si="80"/>
        <v>34 - eG (Cooperative)</v>
      </c>
      <c r="B3709" s="40" t="s">
        <v>1209</v>
      </c>
      <c r="C3709" s="19" t="s">
        <v>1210</v>
      </c>
    </row>
    <row r="3710" spans="1:3" ht="13.5" customHeight="1" x14ac:dyDescent="0.25">
      <c r="A3710" s="44" t="str">
        <f t="shared" ca="1" si="80"/>
        <v>35 - Enterprise (Enterprise)</v>
      </c>
      <c r="B3710" s="40" t="s">
        <v>1211</v>
      </c>
      <c r="C3710" s="19" t="s">
        <v>1212</v>
      </c>
    </row>
    <row r="3711" spans="1:3" ht="13.5" customHeight="1" x14ac:dyDescent="0.25">
      <c r="A3711" s="44" t="str">
        <f t="shared" ca="1" si="80"/>
        <v>36 - GbR (Partnership under Civil Law)</v>
      </c>
      <c r="B3711" s="40" t="s">
        <v>1213</v>
      </c>
      <c r="C3711" s="19" t="s">
        <v>1214</v>
      </c>
    </row>
    <row r="3712" spans="1:3" ht="13.5" customHeight="1" x14ac:dyDescent="0.25">
      <c r="A3712" s="44" t="str">
        <f t="shared" ca="1" si="80"/>
        <v>37 - GmbH (Limited Liability Company)</v>
      </c>
      <c r="B3712" s="40" t="s">
        <v>1215</v>
      </c>
      <c r="C3712" s="19" t="s">
        <v>1216</v>
      </c>
    </row>
    <row r="3713" spans="1:3" ht="13.5" customHeight="1" x14ac:dyDescent="0.25">
      <c r="A3713" s="44" t="str">
        <f t="shared" ca="1" si="80"/>
        <v>38 - Joint-Stock Company (Joint-Stock Company)</v>
      </c>
      <c r="B3713" s="40" t="s">
        <v>1217</v>
      </c>
      <c r="C3713" s="19" t="s">
        <v>1218</v>
      </c>
    </row>
    <row r="3714" spans="1:3" ht="13.5" customHeight="1" x14ac:dyDescent="0.25">
      <c r="A3714" s="44" t="str">
        <f t="shared" ca="1" si="80"/>
        <v>39 - kft. (Limited Liability Company)</v>
      </c>
      <c r="B3714" s="40" t="s">
        <v>1219</v>
      </c>
      <c r="C3714" s="19" t="s">
        <v>1220</v>
      </c>
    </row>
    <row r="3715" spans="1:3" ht="13.5" customHeight="1" x14ac:dyDescent="0.25">
      <c r="A3715" s="44" t="str">
        <f t="shared" ca="1" si="80"/>
        <v>40 - Ltd. (Limited Liability Company)</v>
      </c>
      <c r="B3715" s="40" t="s">
        <v>1221</v>
      </c>
      <c r="C3715" s="19" t="s">
        <v>1222</v>
      </c>
    </row>
    <row r="3716" spans="1:3" ht="13.5" customHeight="1" x14ac:dyDescent="0.25">
      <c r="A3716" s="44" t="str">
        <f t="shared" ca="1" si="80"/>
        <v>41 - Ltda. (Limited Liability Company)</v>
      </c>
      <c r="B3716" s="40" t="s">
        <v>1223</v>
      </c>
      <c r="C3716" s="19" t="s">
        <v>1224</v>
      </c>
    </row>
    <row r="3717" spans="1:3" ht="13.5" customHeight="1" x14ac:dyDescent="0.25">
      <c r="A3717" s="44" t="str">
        <f t="shared" ca="1" si="80"/>
        <v>42 - N.V. (Public Limited Company)</v>
      </c>
      <c r="B3717" s="40" t="s">
        <v>564</v>
      </c>
      <c r="C3717" s="19" t="s">
        <v>1225</v>
      </c>
    </row>
    <row r="3718" spans="1:3" ht="13.5" customHeight="1" x14ac:dyDescent="0.25">
      <c r="A3718" s="44" t="str">
        <f t="shared" ca="1" si="80"/>
        <v>43 - OEG (General Partnership)</v>
      </c>
      <c r="B3718" s="40" t="s">
        <v>1226</v>
      </c>
      <c r="C3718" s="19" t="s">
        <v>1227</v>
      </c>
    </row>
    <row r="3719" spans="1:3" ht="13.5" customHeight="1" x14ac:dyDescent="0.25">
      <c r="A3719" s="44" t="str">
        <f t="shared" ca="1" si="80"/>
        <v>44 - OG (General Partnership)</v>
      </c>
      <c r="B3719" s="40" t="s">
        <v>566</v>
      </c>
      <c r="C3719" s="19" t="s">
        <v>1228</v>
      </c>
    </row>
    <row r="3720" spans="1:3" ht="13.5" customHeight="1" x14ac:dyDescent="0.25">
      <c r="A3720" s="44" t="str">
        <f t="shared" ca="1" si="80"/>
        <v>45 - OHG (General Partnership)</v>
      </c>
      <c r="B3720" s="40" t="s">
        <v>1229</v>
      </c>
      <c r="C3720" s="19" t="s">
        <v>1230</v>
      </c>
    </row>
    <row r="3721" spans="1:3" ht="13.5" customHeight="1" x14ac:dyDescent="0.25">
      <c r="A3721" s="44" t="str">
        <f t="shared" ca="1" si="80"/>
        <v>46 - OY (Limited Liability Company)</v>
      </c>
      <c r="B3721" s="40" t="s">
        <v>1231</v>
      </c>
      <c r="C3721" s="19" t="s">
        <v>1232</v>
      </c>
    </row>
    <row r="3722" spans="1:3" ht="13.5" customHeight="1" x14ac:dyDescent="0.25">
      <c r="A3722" s="44" t="str">
        <f t="shared" ca="1" si="80"/>
        <v>47 - Pte. Ltd. (Private Limited Company)</v>
      </c>
      <c r="B3722" s="40" t="s">
        <v>1233</v>
      </c>
      <c r="C3722" s="19" t="s">
        <v>1234</v>
      </c>
    </row>
    <row r="3723" spans="1:3" ht="13.5" customHeight="1" x14ac:dyDescent="0.25">
      <c r="A3723" s="44" t="str">
        <f t="shared" ca="1" si="80"/>
        <v>48 - Pty. Ltd. (Limited Liability Company)</v>
      </c>
      <c r="B3723" s="40" t="s">
        <v>568</v>
      </c>
      <c r="C3723" s="19" t="s">
        <v>1235</v>
      </c>
    </row>
    <row r="3724" spans="1:3" ht="13.5" customHeight="1" x14ac:dyDescent="0.25">
      <c r="A3724" s="44" t="str">
        <f t="shared" ca="1" si="80"/>
        <v>49 - Pvt. Ltd. (Private Limited Company)</v>
      </c>
      <c r="B3724" s="40" t="s">
        <v>1236</v>
      </c>
      <c r="C3724" s="19" t="s">
        <v>1237</v>
      </c>
    </row>
    <row r="3725" spans="1:3" ht="13.5" customHeight="1" x14ac:dyDescent="0.25">
      <c r="A3725" s="44" t="str">
        <f t="shared" ca="1" si="80"/>
        <v>50 - S.A. (Public Limited Company)</v>
      </c>
      <c r="B3725" s="40" t="s">
        <v>1238</v>
      </c>
      <c r="C3725" s="19" t="s">
        <v>1239</v>
      </c>
    </row>
    <row r="3726" spans="1:3" ht="13.5" customHeight="1" x14ac:dyDescent="0.25">
      <c r="A3726" s="44" t="str">
        <f t="shared" ca="1" si="80"/>
        <v>51 - S.R.L. (Limited Liability Company)</v>
      </c>
      <c r="B3726" s="40" t="s">
        <v>570</v>
      </c>
      <c r="C3726" s="19" t="s">
        <v>1240</v>
      </c>
    </row>
    <row r="3727" spans="1:3" ht="13.5" customHeight="1" x14ac:dyDescent="0.25">
      <c r="A3727" s="44" t="str">
        <f t="shared" ca="1" si="80"/>
        <v>52 - s.r.o. (Limited Liability Company)</v>
      </c>
      <c r="B3727" s="40" t="s">
        <v>572</v>
      </c>
      <c r="C3727" s="19" t="s">
        <v>1241</v>
      </c>
    </row>
    <row r="3728" spans="1:3" ht="13.5" customHeight="1" x14ac:dyDescent="0.25">
      <c r="A3728" s="44" t="str">
        <f t="shared" ca="1" si="80"/>
        <v>53 - SARL (Limited Liability Company)</v>
      </c>
      <c r="B3728" s="40" t="s">
        <v>574</v>
      </c>
      <c r="C3728" s="19" t="s">
        <v>1242</v>
      </c>
    </row>
    <row r="3729" spans="1:3" ht="13.5" customHeight="1" x14ac:dyDescent="0.25">
      <c r="A3729" s="44" t="str">
        <f t="shared" ca="1" si="80"/>
        <v>54 - SCE (European Cooperative)</v>
      </c>
      <c r="B3729" s="40" t="s">
        <v>576</v>
      </c>
      <c r="C3729" s="19" t="s">
        <v>1243</v>
      </c>
    </row>
    <row r="3730" spans="1:3" ht="13.5" customHeight="1" x14ac:dyDescent="0.25">
      <c r="A3730" s="44" t="str">
        <f t="shared" ca="1" si="80"/>
        <v>55 - SE (European Limited Company)</v>
      </c>
      <c r="B3730" s="40" t="s">
        <v>578</v>
      </c>
      <c r="C3730" s="19" t="s">
        <v>1244</v>
      </c>
    </row>
    <row r="3731" spans="1:3" ht="13.5" customHeight="1" x14ac:dyDescent="0.25">
      <c r="A3731" s="44" t="str">
        <f t="shared" ca="1" si="80"/>
        <v>56 - SpA (Public Limited Company)</v>
      </c>
      <c r="B3731" s="40" t="s">
        <v>580</v>
      </c>
      <c r="C3731" s="19" t="s">
        <v>1245</v>
      </c>
    </row>
    <row r="3732" spans="1:3" ht="13.5" customHeight="1" x14ac:dyDescent="0.25">
      <c r="A3732" s="44" t="str">
        <f t="shared" ca="1" si="80"/>
        <v>57 - 合资企业 (Joint Venture)</v>
      </c>
      <c r="B3732" s="40" t="s">
        <v>1246</v>
      </c>
      <c r="C3732" s="19" t="s">
        <v>1247</v>
      </c>
    </row>
    <row r="3733" spans="1:3" ht="13.5" customHeight="1" x14ac:dyDescent="0.25">
      <c r="A3733" s="44" t="str">
        <f t="shared" ca="1" si="80"/>
        <v>58 - 控股公司 (Controlling/Holding Company)</v>
      </c>
      <c r="B3733" s="40" t="s">
        <v>1248</v>
      </c>
      <c r="C3733" s="19" t="s">
        <v>1249</v>
      </c>
    </row>
    <row r="3734" spans="1:3" ht="13.5" customHeight="1" x14ac:dyDescent="0.25">
      <c r="A3734" s="44" t="str">
        <f t="shared" ca="1" si="80"/>
        <v>59 - 有限公司 (Limited Liability Company)</v>
      </c>
      <c r="B3734" s="40" t="s">
        <v>1250</v>
      </c>
      <c r="C3734" s="19" t="s">
        <v>1251</v>
      </c>
    </row>
    <row r="3735" spans="1:3" ht="13.5" customHeight="1" x14ac:dyDescent="0.25">
      <c r="A3735" s="44" t="str">
        <f t="shared" ca="1" si="80"/>
        <v>60 - 有限责任公司 (Limited Liability Company)</v>
      </c>
      <c r="B3735" s="40" t="s">
        <v>1252</v>
      </c>
      <c r="C3735" s="19" t="s">
        <v>1253</v>
      </c>
    </row>
    <row r="3736" spans="1:3" ht="13.5" customHeight="1" x14ac:dyDescent="0.25">
      <c r="A3736" s="44" t="str">
        <f t="shared" ca="1" si="80"/>
        <v>61 - 股份有限公司 (Public Limited Company)</v>
      </c>
      <c r="B3736" s="40" t="s">
        <v>582</v>
      </c>
      <c r="C3736" s="19" t="s">
        <v>1254</v>
      </c>
    </row>
    <row r="3737" spans="1:3" ht="13.5" customHeight="1" x14ac:dyDescent="0.25">
      <c r="A3737" s="43" t="str">
        <f t="shared" ca="1" si="80"/>
        <v>62 - o.s. (Branch)</v>
      </c>
      <c r="B3737" s="40" t="s">
        <v>584</v>
      </c>
      <c r="C3737" s="19" t="s">
        <v>1495</v>
      </c>
    </row>
    <row r="3738" spans="1:3" ht="13.5" customHeight="1" x14ac:dyDescent="0.25">
      <c r="A3738" s="43" t="str">
        <f t="shared" ca="1" si="80"/>
        <v>63 - spol.s.r.o. (Limited Liability Company)</v>
      </c>
      <c r="B3738" s="40" t="s">
        <v>1496</v>
      </c>
      <c r="C3738" s="19" t="s">
        <v>1497</v>
      </c>
    </row>
    <row r="3739" spans="1:3" ht="13.5" customHeight="1" x14ac:dyDescent="0.25">
      <c r="A3739" s="43" t="str">
        <f t="shared" ca="1" si="80"/>
        <v>64 - o.z. (Branch)</v>
      </c>
      <c r="B3739" s="40" t="s">
        <v>1498</v>
      </c>
      <c r="C3739" s="19" t="s">
        <v>1499</v>
      </c>
    </row>
    <row r="3740" spans="1:3" ht="13.5" customHeight="1" x14ac:dyDescent="0.25">
      <c r="A3740" s="43" t="str">
        <f t="shared" ref="A3740:A3803" ca="1" si="81">IF(OFFSET(A$3673,0,2)=3,CONCATENATE(B3740,$B$3672,C3740),IF(OFFSET(A$3673,0,2)=1,B3740,C3740))</f>
        <v xml:space="preserve"> - </v>
      </c>
      <c r="B3740" s="40"/>
      <c r="C3740" s="19"/>
    </row>
    <row r="3741" spans="1:3" ht="13.5" customHeight="1" x14ac:dyDescent="0.25">
      <c r="A3741" s="43" t="str">
        <f t="shared" ca="1" si="81"/>
        <v xml:space="preserve"> - </v>
      </c>
      <c r="B3741" s="40"/>
      <c r="C3741" s="19"/>
    </row>
    <row r="3742" spans="1:3" ht="13.5" customHeight="1" x14ac:dyDescent="0.25">
      <c r="A3742" s="43" t="str">
        <f t="shared" ca="1" si="81"/>
        <v xml:space="preserve"> - </v>
      </c>
      <c r="B3742" s="40"/>
      <c r="C3742" s="19"/>
    </row>
    <row r="3743" spans="1:3" ht="13.5" customHeight="1" x14ac:dyDescent="0.25">
      <c r="A3743" s="43" t="str">
        <f t="shared" ca="1" si="81"/>
        <v xml:space="preserve"> - </v>
      </c>
      <c r="B3743" s="40"/>
      <c r="C3743" s="19"/>
    </row>
    <row r="3744" spans="1:3" ht="13.5" customHeight="1" x14ac:dyDescent="0.25">
      <c r="A3744" s="43" t="str">
        <f t="shared" ca="1" si="81"/>
        <v xml:space="preserve"> - </v>
      </c>
      <c r="B3744" s="40"/>
      <c r="C3744" s="19"/>
    </row>
    <row r="3745" spans="1:3" ht="13.5" customHeight="1" x14ac:dyDescent="0.25">
      <c r="A3745" s="43" t="str">
        <f t="shared" ca="1" si="81"/>
        <v xml:space="preserve"> - </v>
      </c>
      <c r="B3745" s="40"/>
      <c r="C3745" s="19"/>
    </row>
    <row r="3746" spans="1:3" ht="13.5" customHeight="1" x14ac:dyDescent="0.25">
      <c r="A3746" s="43" t="str">
        <f t="shared" ca="1" si="81"/>
        <v xml:space="preserve"> - </v>
      </c>
      <c r="B3746" s="40"/>
      <c r="C3746" s="19"/>
    </row>
    <row r="3747" spans="1:3" ht="13.5" customHeight="1" x14ac:dyDescent="0.25">
      <c r="A3747" s="43" t="str">
        <f t="shared" ca="1" si="81"/>
        <v xml:space="preserve"> - </v>
      </c>
      <c r="B3747" s="40"/>
      <c r="C3747" s="19"/>
    </row>
    <row r="3748" spans="1:3" ht="13.5" customHeight="1" x14ac:dyDescent="0.25">
      <c r="A3748" s="43" t="str">
        <f t="shared" ca="1" si="81"/>
        <v xml:space="preserve"> - </v>
      </c>
      <c r="B3748" s="40"/>
      <c r="C3748" s="19"/>
    </row>
    <row r="3749" spans="1:3" ht="13.5" customHeight="1" x14ac:dyDescent="0.25">
      <c r="A3749" s="43" t="str">
        <f t="shared" ca="1" si="81"/>
        <v xml:space="preserve"> - </v>
      </c>
      <c r="B3749" s="40"/>
      <c r="C3749" s="19"/>
    </row>
    <row r="3750" spans="1:3" ht="13.5" customHeight="1" x14ac:dyDescent="0.25">
      <c r="A3750" s="43" t="str">
        <f t="shared" ca="1" si="81"/>
        <v xml:space="preserve"> - </v>
      </c>
      <c r="B3750" s="40"/>
      <c r="C3750" s="19"/>
    </row>
    <row r="3751" spans="1:3" ht="13.5" customHeight="1" x14ac:dyDescent="0.25">
      <c r="A3751" s="43" t="str">
        <f t="shared" ca="1" si="81"/>
        <v xml:space="preserve"> - </v>
      </c>
      <c r="B3751" s="40"/>
      <c r="C3751" s="19"/>
    </row>
    <row r="3752" spans="1:3" ht="13.5" customHeight="1" x14ac:dyDescent="0.25">
      <c r="A3752" s="43" t="str">
        <f t="shared" ca="1" si="81"/>
        <v xml:space="preserve"> - </v>
      </c>
      <c r="B3752" s="40"/>
      <c r="C3752" s="19"/>
    </row>
    <row r="3753" spans="1:3" ht="13.5" customHeight="1" x14ac:dyDescent="0.25">
      <c r="A3753" s="43" t="str">
        <f t="shared" ca="1" si="81"/>
        <v xml:space="preserve"> - </v>
      </c>
      <c r="B3753" s="40"/>
      <c r="C3753" s="19"/>
    </row>
    <row r="3754" spans="1:3" ht="13.5" customHeight="1" x14ac:dyDescent="0.25">
      <c r="A3754" s="43" t="str">
        <f t="shared" ca="1" si="81"/>
        <v xml:space="preserve"> - </v>
      </c>
      <c r="B3754" s="40"/>
      <c r="C3754" s="19"/>
    </row>
    <row r="3755" spans="1:3" ht="13.5" customHeight="1" x14ac:dyDescent="0.25">
      <c r="A3755" s="43" t="str">
        <f t="shared" ca="1" si="81"/>
        <v xml:space="preserve"> - </v>
      </c>
      <c r="B3755" s="40"/>
      <c r="C3755" s="19"/>
    </row>
    <row r="3756" spans="1:3" ht="13.5" customHeight="1" x14ac:dyDescent="0.25">
      <c r="A3756" s="43" t="str">
        <f t="shared" ca="1" si="81"/>
        <v xml:space="preserve"> - </v>
      </c>
      <c r="B3756" s="40"/>
      <c r="C3756" s="19"/>
    </row>
    <row r="3757" spans="1:3" ht="13.5" customHeight="1" x14ac:dyDescent="0.25">
      <c r="A3757" s="43" t="str">
        <f t="shared" ca="1" si="81"/>
        <v xml:space="preserve"> - </v>
      </c>
      <c r="B3757" s="40"/>
      <c r="C3757" s="19"/>
    </row>
    <row r="3758" spans="1:3" ht="13.5" customHeight="1" x14ac:dyDescent="0.25">
      <c r="A3758" s="43" t="str">
        <f t="shared" ca="1" si="81"/>
        <v xml:space="preserve"> - </v>
      </c>
      <c r="B3758" s="40"/>
      <c r="C3758" s="19"/>
    </row>
    <row r="3759" spans="1:3" ht="13.5" customHeight="1" x14ac:dyDescent="0.25">
      <c r="A3759" s="43" t="str">
        <f t="shared" ca="1" si="81"/>
        <v xml:space="preserve"> - </v>
      </c>
      <c r="B3759" s="40"/>
      <c r="C3759" s="19"/>
    </row>
    <row r="3760" spans="1:3" ht="13.5" customHeight="1" x14ac:dyDescent="0.25">
      <c r="A3760" s="43" t="str">
        <f t="shared" ca="1" si="81"/>
        <v xml:space="preserve"> - </v>
      </c>
      <c r="B3760" s="40"/>
      <c r="C3760" s="19"/>
    </row>
    <row r="3761" spans="1:3" ht="13.5" customHeight="1" x14ac:dyDescent="0.25">
      <c r="A3761" s="43" t="str">
        <f t="shared" ca="1" si="81"/>
        <v xml:space="preserve"> - </v>
      </c>
      <c r="B3761" s="40"/>
      <c r="C3761" s="19"/>
    </row>
    <row r="3762" spans="1:3" ht="13.5" customHeight="1" x14ac:dyDescent="0.25">
      <c r="A3762" s="43" t="str">
        <f t="shared" ca="1" si="81"/>
        <v xml:space="preserve"> - </v>
      </c>
      <c r="B3762" s="40"/>
      <c r="C3762" s="19"/>
    </row>
    <row r="3763" spans="1:3" ht="13.5" customHeight="1" x14ac:dyDescent="0.25">
      <c r="A3763" s="43" t="str">
        <f t="shared" ca="1" si="81"/>
        <v xml:space="preserve"> - </v>
      </c>
      <c r="B3763" s="40"/>
      <c r="C3763" s="19"/>
    </row>
    <row r="3764" spans="1:3" ht="13.5" customHeight="1" x14ac:dyDescent="0.25">
      <c r="A3764" s="43" t="str">
        <f t="shared" ca="1" si="81"/>
        <v xml:space="preserve"> - </v>
      </c>
      <c r="B3764" s="40"/>
      <c r="C3764" s="19"/>
    </row>
    <row r="3765" spans="1:3" ht="13.5" customHeight="1" x14ac:dyDescent="0.25">
      <c r="A3765" s="43" t="str">
        <f t="shared" ca="1" si="81"/>
        <v xml:space="preserve"> - </v>
      </c>
      <c r="B3765" s="40"/>
      <c r="C3765" s="19"/>
    </row>
    <row r="3766" spans="1:3" ht="13.5" customHeight="1" x14ac:dyDescent="0.25">
      <c r="A3766" s="43" t="str">
        <f t="shared" ca="1" si="81"/>
        <v xml:space="preserve"> - </v>
      </c>
      <c r="B3766" s="40"/>
      <c r="C3766" s="19"/>
    </row>
    <row r="3767" spans="1:3" ht="13.5" customHeight="1" x14ac:dyDescent="0.25">
      <c r="A3767" s="43" t="str">
        <f t="shared" ca="1" si="81"/>
        <v xml:space="preserve"> - </v>
      </c>
      <c r="B3767" s="40"/>
      <c r="C3767" s="19"/>
    </row>
    <row r="3768" spans="1:3" ht="13.5" customHeight="1" x14ac:dyDescent="0.25">
      <c r="A3768" s="43" t="str">
        <f t="shared" ca="1" si="81"/>
        <v xml:space="preserve"> - </v>
      </c>
      <c r="B3768" s="40"/>
      <c r="C3768" s="19"/>
    </row>
    <row r="3769" spans="1:3" ht="13.5" customHeight="1" x14ac:dyDescent="0.25">
      <c r="A3769" s="43" t="str">
        <f t="shared" ca="1" si="81"/>
        <v xml:space="preserve"> - </v>
      </c>
      <c r="B3769" s="40"/>
      <c r="C3769" s="19"/>
    </row>
    <row r="3770" spans="1:3" ht="13.5" customHeight="1" x14ac:dyDescent="0.25">
      <c r="A3770" s="43" t="str">
        <f t="shared" ca="1" si="81"/>
        <v xml:space="preserve"> - </v>
      </c>
      <c r="B3770" s="40"/>
      <c r="C3770" s="19"/>
    </row>
    <row r="3771" spans="1:3" ht="13.5" customHeight="1" x14ac:dyDescent="0.25">
      <c r="A3771" s="43" t="str">
        <f t="shared" ca="1" si="81"/>
        <v xml:space="preserve"> - </v>
      </c>
      <c r="B3771" s="40"/>
      <c r="C3771" s="19"/>
    </row>
    <row r="3772" spans="1:3" ht="13.5" customHeight="1" x14ac:dyDescent="0.25">
      <c r="A3772" s="43" t="str">
        <f t="shared" ca="1" si="81"/>
        <v xml:space="preserve"> - </v>
      </c>
      <c r="B3772" s="40"/>
      <c r="C3772" s="19"/>
    </row>
    <row r="3773" spans="1:3" ht="13.5" customHeight="1" x14ac:dyDescent="0.25">
      <c r="A3773" s="43" t="str">
        <f t="shared" ca="1" si="81"/>
        <v xml:space="preserve"> - </v>
      </c>
      <c r="B3773" s="40"/>
      <c r="C3773" s="19"/>
    </row>
    <row r="3774" spans="1:3" ht="13.5" customHeight="1" x14ac:dyDescent="0.25">
      <c r="A3774" s="43" t="str">
        <f t="shared" ca="1" si="81"/>
        <v xml:space="preserve"> - </v>
      </c>
      <c r="B3774" s="40"/>
      <c r="C3774" s="19"/>
    </row>
    <row r="3775" spans="1:3" ht="13.5" customHeight="1" x14ac:dyDescent="0.25">
      <c r="A3775" s="43" t="str">
        <f t="shared" ca="1" si="81"/>
        <v xml:space="preserve"> - </v>
      </c>
      <c r="B3775" s="40"/>
      <c r="C3775" s="19"/>
    </row>
    <row r="3776" spans="1:3" ht="13.5" customHeight="1" x14ac:dyDescent="0.25">
      <c r="A3776" s="43" t="str">
        <f t="shared" ca="1" si="81"/>
        <v xml:space="preserve"> - </v>
      </c>
      <c r="B3776" s="40"/>
      <c r="C3776" s="19"/>
    </row>
    <row r="3777" spans="1:3" ht="13.5" customHeight="1" x14ac:dyDescent="0.25">
      <c r="A3777" s="43" t="str">
        <f t="shared" ca="1" si="81"/>
        <v xml:space="preserve"> - </v>
      </c>
      <c r="B3777" s="40"/>
      <c r="C3777" s="19"/>
    </row>
    <row r="3778" spans="1:3" ht="13.5" customHeight="1" x14ac:dyDescent="0.25">
      <c r="A3778" s="43" t="str">
        <f t="shared" ca="1" si="81"/>
        <v xml:space="preserve"> - </v>
      </c>
      <c r="B3778" s="40"/>
      <c r="C3778" s="19"/>
    </row>
    <row r="3779" spans="1:3" ht="13.5" customHeight="1" x14ac:dyDescent="0.25">
      <c r="A3779" s="43" t="str">
        <f t="shared" ca="1" si="81"/>
        <v xml:space="preserve"> - </v>
      </c>
      <c r="B3779" s="40"/>
      <c r="C3779" s="19"/>
    </row>
    <row r="3780" spans="1:3" ht="13.5" customHeight="1" x14ac:dyDescent="0.25">
      <c r="A3780" s="43" t="str">
        <f t="shared" ca="1" si="81"/>
        <v xml:space="preserve"> - </v>
      </c>
      <c r="B3780" s="40"/>
      <c r="C3780" s="19"/>
    </row>
    <row r="3781" spans="1:3" ht="13.5" customHeight="1" x14ac:dyDescent="0.25">
      <c r="A3781" s="43" t="str">
        <f t="shared" ca="1" si="81"/>
        <v xml:space="preserve"> - </v>
      </c>
      <c r="B3781" s="40"/>
      <c r="C3781" s="19"/>
    </row>
    <row r="3782" spans="1:3" ht="13.5" customHeight="1" x14ac:dyDescent="0.25">
      <c r="A3782" s="43" t="str">
        <f t="shared" ca="1" si="81"/>
        <v xml:space="preserve"> - </v>
      </c>
      <c r="B3782" s="40"/>
      <c r="C3782" s="19"/>
    </row>
    <row r="3783" spans="1:3" ht="13.5" customHeight="1" x14ac:dyDescent="0.25">
      <c r="A3783" s="43" t="str">
        <f t="shared" ca="1" si="81"/>
        <v xml:space="preserve"> - </v>
      </c>
      <c r="B3783" s="40"/>
      <c r="C3783" s="19"/>
    </row>
    <row r="3784" spans="1:3" ht="13.5" customHeight="1" x14ac:dyDescent="0.25">
      <c r="A3784" s="43" t="str">
        <f t="shared" ca="1" si="81"/>
        <v xml:space="preserve"> - </v>
      </c>
      <c r="B3784" s="40"/>
      <c r="C3784" s="19"/>
    </row>
    <row r="3785" spans="1:3" ht="13.5" customHeight="1" x14ac:dyDescent="0.25">
      <c r="A3785" s="43" t="str">
        <f t="shared" ca="1" si="81"/>
        <v xml:space="preserve"> - </v>
      </c>
      <c r="B3785" s="40"/>
      <c r="C3785" s="19"/>
    </row>
    <row r="3786" spans="1:3" ht="13.5" customHeight="1" x14ac:dyDescent="0.25">
      <c r="A3786" s="43" t="str">
        <f t="shared" ca="1" si="81"/>
        <v xml:space="preserve"> - </v>
      </c>
      <c r="B3786" s="40"/>
      <c r="C3786" s="19"/>
    </row>
    <row r="3787" spans="1:3" ht="13.5" customHeight="1" x14ac:dyDescent="0.25">
      <c r="A3787" s="43" t="str">
        <f t="shared" ca="1" si="81"/>
        <v xml:space="preserve"> - </v>
      </c>
      <c r="B3787" s="40"/>
      <c r="C3787" s="19"/>
    </row>
    <row r="3788" spans="1:3" ht="13.5" customHeight="1" x14ac:dyDescent="0.25">
      <c r="A3788" s="43" t="str">
        <f t="shared" ca="1" si="81"/>
        <v xml:space="preserve"> - </v>
      </c>
      <c r="B3788" s="40"/>
      <c r="C3788" s="19"/>
    </row>
    <row r="3789" spans="1:3" ht="13.5" customHeight="1" x14ac:dyDescent="0.25">
      <c r="A3789" s="43" t="str">
        <f t="shared" ca="1" si="81"/>
        <v xml:space="preserve"> - </v>
      </c>
      <c r="B3789" s="40"/>
      <c r="C3789" s="19"/>
    </row>
    <row r="3790" spans="1:3" ht="13.5" customHeight="1" x14ac:dyDescent="0.25">
      <c r="A3790" s="43" t="str">
        <f t="shared" ca="1" si="81"/>
        <v xml:space="preserve"> - </v>
      </c>
      <c r="B3790" s="40"/>
      <c r="C3790" s="19"/>
    </row>
    <row r="3791" spans="1:3" ht="13.5" customHeight="1" x14ac:dyDescent="0.25">
      <c r="A3791" s="43" t="str">
        <f t="shared" ca="1" si="81"/>
        <v xml:space="preserve"> - </v>
      </c>
      <c r="B3791" s="40"/>
      <c r="C3791" s="19"/>
    </row>
    <row r="3792" spans="1:3" ht="13.5" customHeight="1" x14ac:dyDescent="0.25">
      <c r="A3792" s="43" t="str">
        <f t="shared" ca="1" si="81"/>
        <v xml:space="preserve"> - </v>
      </c>
      <c r="B3792" s="40"/>
      <c r="C3792" s="19"/>
    </row>
    <row r="3793" spans="1:3" ht="13.5" customHeight="1" x14ac:dyDescent="0.25">
      <c r="A3793" s="43" t="str">
        <f t="shared" ca="1" si="81"/>
        <v xml:space="preserve"> - </v>
      </c>
      <c r="B3793" s="40"/>
      <c r="C3793" s="19"/>
    </row>
    <row r="3794" spans="1:3" ht="13.5" customHeight="1" x14ac:dyDescent="0.25">
      <c r="A3794" s="43" t="str">
        <f t="shared" ca="1" si="81"/>
        <v xml:space="preserve"> - </v>
      </c>
      <c r="B3794" s="40"/>
      <c r="C3794" s="19"/>
    </row>
    <row r="3795" spans="1:3" ht="13.5" customHeight="1" x14ac:dyDescent="0.25">
      <c r="A3795" s="43" t="str">
        <f t="shared" ca="1" si="81"/>
        <v xml:space="preserve"> - </v>
      </c>
      <c r="B3795" s="40"/>
      <c r="C3795" s="19"/>
    </row>
    <row r="3796" spans="1:3" ht="13.5" customHeight="1" x14ac:dyDescent="0.25">
      <c r="A3796" s="43" t="str">
        <f t="shared" ca="1" si="81"/>
        <v xml:space="preserve"> - </v>
      </c>
      <c r="B3796" s="40"/>
      <c r="C3796" s="19"/>
    </row>
    <row r="3797" spans="1:3" ht="13.5" customHeight="1" x14ac:dyDescent="0.25">
      <c r="A3797" s="43" t="str">
        <f t="shared" ca="1" si="81"/>
        <v xml:space="preserve"> - </v>
      </c>
      <c r="B3797" s="40"/>
      <c r="C3797" s="19"/>
    </row>
    <row r="3798" spans="1:3" ht="13.5" customHeight="1" x14ac:dyDescent="0.25">
      <c r="A3798" s="43" t="str">
        <f t="shared" ca="1" si="81"/>
        <v xml:space="preserve"> - </v>
      </c>
      <c r="B3798" s="40"/>
      <c r="C3798" s="19"/>
    </row>
    <row r="3799" spans="1:3" ht="13.5" customHeight="1" x14ac:dyDescent="0.25">
      <c r="A3799" s="43" t="str">
        <f t="shared" ca="1" si="81"/>
        <v xml:space="preserve"> - </v>
      </c>
      <c r="B3799" s="40"/>
      <c r="C3799" s="19"/>
    </row>
    <row r="3800" spans="1:3" ht="13.5" customHeight="1" x14ac:dyDescent="0.25">
      <c r="A3800" s="43" t="str">
        <f t="shared" ca="1" si="81"/>
        <v xml:space="preserve"> - </v>
      </c>
      <c r="B3800" s="40"/>
      <c r="C3800" s="19"/>
    </row>
    <row r="3801" spans="1:3" ht="13.5" customHeight="1" x14ac:dyDescent="0.25">
      <c r="A3801" s="43" t="str">
        <f t="shared" ca="1" si="81"/>
        <v xml:space="preserve"> - </v>
      </c>
      <c r="B3801" s="40"/>
      <c r="C3801" s="19"/>
    </row>
    <row r="3802" spans="1:3" ht="13.5" customHeight="1" x14ac:dyDescent="0.25">
      <c r="A3802" s="43" t="str">
        <f t="shared" ca="1" si="81"/>
        <v xml:space="preserve"> - </v>
      </c>
      <c r="B3802" s="40"/>
      <c r="C3802" s="19"/>
    </row>
    <row r="3803" spans="1:3" ht="13.5" customHeight="1" x14ac:dyDescent="0.25">
      <c r="A3803" s="43" t="str">
        <f t="shared" ca="1" si="81"/>
        <v xml:space="preserve"> - </v>
      </c>
      <c r="B3803" s="40"/>
      <c r="C3803" s="19"/>
    </row>
    <row r="3804" spans="1:3" ht="13.5" customHeight="1" x14ac:dyDescent="0.25">
      <c r="A3804" s="43" t="str">
        <f t="shared" ref="A3804:A4267" ca="1" si="82">IF(OFFSET(A$3673,0,2)=3,CONCATENATE(B3804,$B$3672,C3804),IF(OFFSET(A$3673,0,2)=1,B3804,C3804))</f>
        <v xml:space="preserve"> - </v>
      </c>
      <c r="B3804" s="40"/>
      <c r="C3804" s="19"/>
    </row>
    <row r="3805" spans="1:3" ht="13.5" customHeight="1" x14ac:dyDescent="0.25">
      <c r="A3805" s="43" t="str">
        <f t="shared" ca="1" si="82"/>
        <v xml:space="preserve"> - </v>
      </c>
      <c r="B3805" s="40"/>
      <c r="C3805" s="19"/>
    </row>
    <row r="3806" spans="1:3" ht="13.5" customHeight="1" x14ac:dyDescent="0.25">
      <c r="A3806" s="43" t="str">
        <f t="shared" ca="1" si="82"/>
        <v xml:space="preserve"> - </v>
      </c>
      <c r="B3806" s="40"/>
      <c r="C3806" s="19"/>
    </row>
    <row r="3807" spans="1:3" ht="13.5" customHeight="1" x14ac:dyDescent="0.25">
      <c r="A3807" s="43" t="str">
        <f t="shared" ca="1" si="82"/>
        <v xml:space="preserve"> - </v>
      </c>
      <c r="B3807" s="40"/>
      <c r="C3807" s="19"/>
    </row>
    <row r="3808" spans="1:3" ht="13.5" customHeight="1" x14ac:dyDescent="0.25">
      <c r="A3808" s="43" t="str">
        <f t="shared" ref="A3808:A3839" ca="1" si="83">IF(OFFSET(A$3673,0,2)=3,CONCATENATE(B3808,$B$3672,C3808),IF(OFFSET(A$3673,0,2)=1,B3808,C3808))</f>
        <v xml:space="preserve"> - </v>
      </c>
      <c r="B3808" s="40"/>
      <c r="C3808" s="19"/>
    </row>
    <row r="3809" spans="1:3" ht="13.5" customHeight="1" x14ac:dyDescent="0.25">
      <c r="A3809" s="43" t="str">
        <f t="shared" ca="1" si="83"/>
        <v xml:space="preserve"> - </v>
      </c>
      <c r="B3809" s="40"/>
      <c r="C3809" s="19"/>
    </row>
    <row r="3810" spans="1:3" ht="13.5" customHeight="1" x14ac:dyDescent="0.25">
      <c r="A3810" s="43" t="str">
        <f t="shared" ca="1" si="83"/>
        <v xml:space="preserve"> - </v>
      </c>
      <c r="B3810" s="40"/>
      <c r="C3810" s="19"/>
    </row>
    <row r="3811" spans="1:3" ht="13.5" customHeight="1" x14ac:dyDescent="0.25">
      <c r="A3811" s="43" t="str">
        <f t="shared" ca="1" si="83"/>
        <v xml:space="preserve"> - </v>
      </c>
      <c r="B3811" s="40"/>
      <c r="C3811" s="19"/>
    </row>
    <row r="3812" spans="1:3" ht="13.5" customHeight="1" x14ac:dyDescent="0.25">
      <c r="A3812" s="43" t="str">
        <f t="shared" ca="1" si="83"/>
        <v xml:space="preserve"> - </v>
      </c>
      <c r="B3812" s="40"/>
      <c r="C3812" s="19"/>
    </row>
    <row r="3813" spans="1:3" ht="13.5" customHeight="1" x14ac:dyDescent="0.25">
      <c r="A3813" s="43" t="str">
        <f t="shared" ca="1" si="83"/>
        <v xml:space="preserve"> - </v>
      </c>
      <c r="B3813" s="40"/>
      <c r="C3813" s="19"/>
    </row>
    <row r="3814" spans="1:3" ht="13.5" customHeight="1" x14ac:dyDescent="0.25">
      <c r="A3814" s="43" t="str">
        <f t="shared" ca="1" si="83"/>
        <v xml:space="preserve"> - </v>
      </c>
      <c r="B3814" s="40"/>
      <c r="C3814" s="19"/>
    </row>
    <row r="3815" spans="1:3" ht="13.5" customHeight="1" x14ac:dyDescent="0.25">
      <c r="A3815" s="43" t="str">
        <f t="shared" ca="1" si="83"/>
        <v xml:space="preserve"> - </v>
      </c>
      <c r="B3815" s="40"/>
      <c r="C3815" s="19"/>
    </row>
    <row r="3816" spans="1:3" ht="13.5" customHeight="1" x14ac:dyDescent="0.25">
      <c r="A3816" s="43" t="str">
        <f t="shared" ca="1" si="83"/>
        <v xml:space="preserve"> - </v>
      </c>
      <c r="B3816" s="40"/>
      <c r="C3816" s="19"/>
    </row>
    <row r="3817" spans="1:3" ht="13.5" customHeight="1" x14ac:dyDescent="0.25">
      <c r="A3817" s="43" t="str">
        <f t="shared" ca="1" si="83"/>
        <v xml:space="preserve"> - </v>
      </c>
      <c r="B3817" s="40"/>
      <c r="C3817" s="19"/>
    </row>
    <row r="3818" spans="1:3" ht="13.5" customHeight="1" x14ac:dyDescent="0.25">
      <c r="A3818" s="43" t="str">
        <f t="shared" ca="1" si="83"/>
        <v xml:space="preserve"> - </v>
      </c>
      <c r="B3818" s="40"/>
      <c r="C3818" s="19"/>
    </row>
    <row r="3819" spans="1:3" ht="13.5" customHeight="1" x14ac:dyDescent="0.25">
      <c r="A3819" s="43" t="str">
        <f t="shared" ca="1" si="83"/>
        <v xml:space="preserve"> - </v>
      </c>
      <c r="B3819" s="40"/>
      <c r="C3819" s="19"/>
    </row>
    <row r="3820" spans="1:3" ht="13.5" customHeight="1" x14ac:dyDescent="0.25">
      <c r="A3820" s="43" t="str">
        <f t="shared" ca="1" si="83"/>
        <v xml:space="preserve"> - </v>
      </c>
      <c r="B3820" s="40"/>
      <c r="C3820" s="19"/>
    </row>
    <row r="3821" spans="1:3" ht="13.5" customHeight="1" x14ac:dyDescent="0.25">
      <c r="A3821" s="43" t="str">
        <f t="shared" ca="1" si="83"/>
        <v xml:space="preserve"> - </v>
      </c>
      <c r="B3821" s="40"/>
      <c r="C3821" s="19"/>
    </row>
    <row r="3822" spans="1:3" ht="13.5" customHeight="1" x14ac:dyDescent="0.25">
      <c r="A3822" s="43" t="str">
        <f t="shared" ca="1" si="83"/>
        <v xml:space="preserve"> - </v>
      </c>
      <c r="B3822" s="40"/>
      <c r="C3822" s="19"/>
    </row>
    <row r="3823" spans="1:3" ht="13.5" customHeight="1" x14ac:dyDescent="0.25">
      <c r="A3823" s="43" t="str">
        <f t="shared" ca="1" si="83"/>
        <v xml:space="preserve"> - </v>
      </c>
      <c r="B3823" s="40"/>
      <c r="C3823" s="19"/>
    </row>
    <row r="3824" spans="1:3" ht="13.5" customHeight="1" x14ac:dyDescent="0.25">
      <c r="A3824" s="43" t="str">
        <f t="shared" ca="1" si="83"/>
        <v xml:space="preserve"> - </v>
      </c>
      <c r="B3824" s="40"/>
      <c r="C3824" s="19"/>
    </row>
    <row r="3825" spans="1:3" ht="13.5" customHeight="1" x14ac:dyDescent="0.25">
      <c r="A3825" s="43" t="str">
        <f t="shared" ca="1" si="83"/>
        <v xml:space="preserve"> - </v>
      </c>
      <c r="B3825" s="40"/>
      <c r="C3825" s="19"/>
    </row>
    <row r="3826" spans="1:3" ht="13.5" customHeight="1" x14ac:dyDescent="0.25">
      <c r="A3826" s="43" t="str">
        <f t="shared" ca="1" si="83"/>
        <v xml:space="preserve"> - </v>
      </c>
      <c r="B3826" s="40"/>
      <c r="C3826" s="19"/>
    </row>
    <row r="3827" spans="1:3" ht="13.5" customHeight="1" x14ac:dyDescent="0.25">
      <c r="A3827" s="43" t="str">
        <f t="shared" ca="1" si="83"/>
        <v xml:space="preserve"> - </v>
      </c>
      <c r="B3827" s="40"/>
      <c r="C3827" s="19"/>
    </row>
    <row r="3828" spans="1:3" ht="13.5" customHeight="1" x14ac:dyDescent="0.25">
      <c r="A3828" s="43" t="str">
        <f t="shared" ca="1" si="83"/>
        <v xml:space="preserve"> - </v>
      </c>
      <c r="B3828" s="40"/>
      <c r="C3828" s="19"/>
    </row>
    <row r="3829" spans="1:3" ht="13.5" customHeight="1" x14ac:dyDescent="0.25">
      <c r="A3829" s="43" t="str">
        <f t="shared" ca="1" si="83"/>
        <v xml:space="preserve"> - </v>
      </c>
      <c r="B3829" s="40"/>
      <c r="C3829" s="19"/>
    </row>
    <row r="3830" spans="1:3" ht="13.5" customHeight="1" x14ac:dyDescent="0.25">
      <c r="A3830" s="43" t="str">
        <f t="shared" ca="1" si="83"/>
        <v xml:space="preserve"> - </v>
      </c>
      <c r="B3830" s="40"/>
      <c r="C3830" s="19"/>
    </row>
    <row r="3831" spans="1:3" ht="13.5" customHeight="1" x14ac:dyDescent="0.25">
      <c r="A3831" s="43" t="str">
        <f t="shared" ca="1" si="83"/>
        <v xml:space="preserve"> - </v>
      </c>
      <c r="B3831" s="40"/>
      <c r="C3831" s="19"/>
    </row>
    <row r="3832" spans="1:3" ht="13.5" customHeight="1" x14ac:dyDescent="0.25">
      <c r="A3832" s="43" t="str">
        <f t="shared" ca="1" si="83"/>
        <v xml:space="preserve"> - </v>
      </c>
      <c r="B3832" s="40"/>
      <c r="C3832" s="19"/>
    </row>
    <row r="3833" spans="1:3" ht="13.5" customHeight="1" x14ac:dyDescent="0.25">
      <c r="A3833" s="43" t="str">
        <f t="shared" ca="1" si="83"/>
        <v xml:space="preserve"> - </v>
      </c>
      <c r="B3833" s="40"/>
      <c r="C3833" s="19"/>
    </row>
    <row r="3834" spans="1:3" ht="13.5" customHeight="1" x14ac:dyDescent="0.25">
      <c r="A3834" s="43" t="str">
        <f t="shared" ca="1" si="83"/>
        <v xml:space="preserve"> - </v>
      </c>
      <c r="B3834" s="40"/>
      <c r="C3834" s="19"/>
    </row>
    <row r="3835" spans="1:3" ht="13.5" customHeight="1" x14ac:dyDescent="0.25">
      <c r="A3835" s="43" t="str">
        <f t="shared" ca="1" si="83"/>
        <v xml:space="preserve"> - </v>
      </c>
      <c r="B3835" s="40"/>
      <c r="C3835" s="19"/>
    </row>
    <row r="3836" spans="1:3" ht="13.5" customHeight="1" x14ac:dyDescent="0.25">
      <c r="A3836" s="43" t="str">
        <f t="shared" ca="1" si="83"/>
        <v xml:space="preserve"> - </v>
      </c>
      <c r="B3836" s="40"/>
      <c r="C3836" s="19"/>
    </row>
    <row r="3837" spans="1:3" ht="13.5" customHeight="1" x14ac:dyDescent="0.25">
      <c r="A3837" s="43" t="str">
        <f t="shared" ca="1" si="83"/>
        <v xml:space="preserve"> - </v>
      </c>
      <c r="B3837" s="40"/>
      <c r="C3837" s="19"/>
    </row>
    <row r="3838" spans="1:3" ht="13.5" customHeight="1" x14ac:dyDescent="0.25">
      <c r="A3838" s="43" t="str">
        <f t="shared" ca="1" si="83"/>
        <v xml:space="preserve"> - </v>
      </c>
      <c r="B3838" s="40"/>
      <c r="C3838" s="19"/>
    </row>
    <row r="3839" spans="1:3" ht="13.5" customHeight="1" x14ac:dyDescent="0.25">
      <c r="A3839" s="43" t="str">
        <f t="shared" ca="1" si="83"/>
        <v xml:space="preserve"> - </v>
      </c>
      <c r="B3839" s="40"/>
      <c r="C3839" s="19"/>
    </row>
    <row r="3840" spans="1:3" ht="13.5" customHeight="1" x14ac:dyDescent="0.25">
      <c r="A3840" s="43" t="str">
        <f t="shared" ref="A3840:A3871" ca="1" si="84">IF(OFFSET(A$3673,0,2)=3,CONCATENATE(B3840,$B$3672,C3840),IF(OFFSET(A$3673,0,2)=1,B3840,C3840))</f>
        <v xml:space="preserve"> - </v>
      </c>
      <c r="B3840" s="40"/>
      <c r="C3840" s="19"/>
    </row>
    <row r="3841" spans="1:3" ht="13.5" customHeight="1" x14ac:dyDescent="0.25">
      <c r="A3841" s="43" t="str">
        <f t="shared" ca="1" si="84"/>
        <v xml:space="preserve"> - </v>
      </c>
      <c r="B3841" s="40"/>
      <c r="C3841" s="19"/>
    </row>
    <row r="3842" spans="1:3" ht="13.5" customHeight="1" x14ac:dyDescent="0.25">
      <c r="A3842" s="43" t="str">
        <f t="shared" ca="1" si="84"/>
        <v xml:space="preserve"> - </v>
      </c>
      <c r="B3842" s="40"/>
      <c r="C3842" s="19"/>
    </row>
    <row r="3843" spans="1:3" ht="13.5" customHeight="1" x14ac:dyDescent="0.25">
      <c r="A3843" s="43" t="str">
        <f t="shared" ca="1" si="84"/>
        <v xml:space="preserve"> - </v>
      </c>
      <c r="B3843" s="40"/>
      <c r="C3843" s="19"/>
    </row>
    <row r="3844" spans="1:3" ht="13.5" customHeight="1" x14ac:dyDescent="0.25">
      <c r="A3844" s="43" t="str">
        <f t="shared" ca="1" si="84"/>
        <v xml:space="preserve"> - </v>
      </c>
      <c r="B3844" s="40"/>
      <c r="C3844" s="19"/>
    </row>
    <row r="3845" spans="1:3" ht="13.5" customHeight="1" x14ac:dyDescent="0.25">
      <c r="A3845" s="43" t="str">
        <f t="shared" ca="1" si="84"/>
        <v xml:space="preserve"> - </v>
      </c>
      <c r="B3845" s="40"/>
      <c r="C3845" s="19"/>
    </row>
    <row r="3846" spans="1:3" ht="13.5" customHeight="1" x14ac:dyDescent="0.25">
      <c r="A3846" s="43" t="str">
        <f t="shared" ca="1" si="84"/>
        <v xml:space="preserve"> - </v>
      </c>
      <c r="B3846" s="40"/>
      <c r="C3846" s="19"/>
    </row>
    <row r="3847" spans="1:3" ht="13.5" customHeight="1" x14ac:dyDescent="0.25">
      <c r="A3847" s="43" t="str">
        <f t="shared" ca="1" si="84"/>
        <v xml:space="preserve"> - </v>
      </c>
      <c r="B3847" s="40"/>
      <c r="C3847" s="19"/>
    </row>
    <row r="3848" spans="1:3" ht="13.5" customHeight="1" x14ac:dyDescent="0.25">
      <c r="A3848" s="43" t="str">
        <f t="shared" ca="1" si="84"/>
        <v xml:space="preserve"> - </v>
      </c>
      <c r="B3848" s="40"/>
      <c r="C3848" s="19"/>
    </row>
    <row r="3849" spans="1:3" ht="13.5" customHeight="1" x14ac:dyDescent="0.25">
      <c r="A3849" s="43" t="str">
        <f t="shared" ca="1" si="84"/>
        <v xml:space="preserve"> - </v>
      </c>
      <c r="B3849" s="40"/>
      <c r="C3849" s="19"/>
    </row>
    <row r="3850" spans="1:3" ht="13.5" customHeight="1" x14ac:dyDescent="0.25">
      <c r="A3850" s="43" t="str">
        <f t="shared" ca="1" si="84"/>
        <v xml:space="preserve"> - </v>
      </c>
      <c r="B3850" s="40"/>
      <c r="C3850" s="19"/>
    </row>
    <row r="3851" spans="1:3" ht="13.5" customHeight="1" x14ac:dyDescent="0.25">
      <c r="A3851" s="43" t="str">
        <f t="shared" ca="1" si="84"/>
        <v xml:space="preserve"> - </v>
      </c>
      <c r="B3851" s="40"/>
      <c r="C3851" s="19"/>
    </row>
    <row r="3852" spans="1:3" ht="13.5" customHeight="1" x14ac:dyDescent="0.25">
      <c r="A3852" s="43" t="str">
        <f t="shared" ca="1" si="84"/>
        <v xml:space="preserve"> - </v>
      </c>
      <c r="B3852" s="40"/>
      <c r="C3852" s="19"/>
    </row>
    <row r="3853" spans="1:3" ht="13.5" customHeight="1" x14ac:dyDescent="0.25">
      <c r="A3853" s="43" t="str">
        <f t="shared" ca="1" si="84"/>
        <v xml:space="preserve"> - </v>
      </c>
      <c r="B3853" s="40"/>
      <c r="C3853" s="19"/>
    </row>
    <row r="3854" spans="1:3" ht="13.5" customHeight="1" x14ac:dyDescent="0.25">
      <c r="A3854" s="43" t="str">
        <f t="shared" ca="1" si="84"/>
        <v xml:space="preserve"> - </v>
      </c>
      <c r="B3854" s="40"/>
      <c r="C3854" s="19"/>
    </row>
    <row r="3855" spans="1:3" ht="13.5" customHeight="1" x14ac:dyDescent="0.25">
      <c r="A3855" s="43" t="str">
        <f t="shared" ca="1" si="84"/>
        <v xml:space="preserve"> - </v>
      </c>
      <c r="B3855" s="40"/>
      <c r="C3855" s="19"/>
    </row>
    <row r="3856" spans="1:3" ht="13.5" customHeight="1" x14ac:dyDescent="0.25">
      <c r="A3856" s="43" t="str">
        <f t="shared" ca="1" si="84"/>
        <v xml:space="preserve"> - </v>
      </c>
      <c r="B3856" s="40"/>
      <c r="C3856" s="19"/>
    </row>
    <row r="3857" spans="1:3" ht="13.5" customHeight="1" x14ac:dyDescent="0.25">
      <c r="A3857" s="43" t="str">
        <f t="shared" ca="1" si="84"/>
        <v xml:space="preserve"> - </v>
      </c>
      <c r="B3857" s="40"/>
      <c r="C3857" s="19"/>
    </row>
    <row r="3858" spans="1:3" ht="13.5" customHeight="1" x14ac:dyDescent="0.25">
      <c r="A3858" s="43" t="str">
        <f t="shared" ca="1" si="84"/>
        <v xml:space="preserve"> - </v>
      </c>
      <c r="B3858" s="40"/>
      <c r="C3858" s="19"/>
    </row>
    <row r="3859" spans="1:3" ht="13.5" customHeight="1" x14ac:dyDescent="0.25">
      <c r="A3859" s="43" t="str">
        <f t="shared" ca="1" si="84"/>
        <v xml:space="preserve"> - </v>
      </c>
      <c r="B3859" s="40"/>
      <c r="C3859" s="19"/>
    </row>
    <row r="3860" spans="1:3" ht="13.5" customHeight="1" x14ac:dyDescent="0.25">
      <c r="A3860" s="43" t="str">
        <f t="shared" ca="1" si="84"/>
        <v xml:space="preserve"> - </v>
      </c>
      <c r="B3860" s="40"/>
      <c r="C3860" s="19"/>
    </row>
    <row r="3861" spans="1:3" ht="13.5" customHeight="1" x14ac:dyDescent="0.25">
      <c r="A3861" s="43" t="str">
        <f t="shared" ca="1" si="84"/>
        <v xml:space="preserve"> - </v>
      </c>
      <c r="B3861" s="40"/>
      <c r="C3861" s="19"/>
    </row>
    <row r="3862" spans="1:3" ht="13.5" customHeight="1" x14ac:dyDescent="0.25">
      <c r="A3862" s="43" t="str">
        <f t="shared" ca="1" si="84"/>
        <v xml:space="preserve"> - </v>
      </c>
      <c r="B3862" s="40"/>
      <c r="C3862" s="19"/>
    </row>
    <row r="3863" spans="1:3" ht="13.5" customHeight="1" x14ac:dyDescent="0.25">
      <c r="A3863" s="43" t="str">
        <f t="shared" ca="1" si="84"/>
        <v xml:space="preserve"> - </v>
      </c>
      <c r="B3863" s="40"/>
      <c r="C3863" s="19"/>
    </row>
    <row r="3864" spans="1:3" ht="13.5" customHeight="1" x14ac:dyDescent="0.25">
      <c r="A3864" s="43" t="str">
        <f t="shared" ca="1" si="84"/>
        <v xml:space="preserve"> - </v>
      </c>
      <c r="B3864" s="40"/>
      <c r="C3864" s="19"/>
    </row>
    <row r="3865" spans="1:3" ht="13.5" customHeight="1" x14ac:dyDescent="0.25">
      <c r="A3865" s="43" t="str">
        <f t="shared" ca="1" si="84"/>
        <v xml:space="preserve"> - </v>
      </c>
      <c r="B3865" s="40"/>
      <c r="C3865" s="19"/>
    </row>
    <row r="3866" spans="1:3" ht="13.5" customHeight="1" x14ac:dyDescent="0.25">
      <c r="A3866" s="43" t="str">
        <f t="shared" ca="1" si="84"/>
        <v xml:space="preserve"> - </v>
      </c>
      <c r="B3866" s="40"/>
      <c r="C3866" s="19"/>
    </row>
    <row r="3867" spans="1:3" ht="13.5" customHeight="1" x14ac:dyDescent="0.25">
      <c r="A3867" s="43" t="str">
        <f t="shared" ca="1" si="84"/>
        <v xml:space="preserve"> - </v>
      </c>
      <c r="B3867" s="40"/>
      <c r="C3867" s="19"/>
    </row>
    <row r="3868" spans="1:3" ht="13.5" customHeight="1" x14ac:dyDescent="0.25">
      <c r="A3868" s="43" t="str">
        <f t="shared" ca="1" si="84"/>
        <v xml:space="preserve"> - </v>
      </c>
      <c r="B3868" s="40"/>
      <c r="C3868" s="19"/>
    </row>
    <row r="3869" spans="1:3" ht="13.5" customHeight="1" x14ac:dyDescent="0.25">
      <c r="A3869" s="43" t="str">
        <f t="shared" ca="1" si="84"/>
        <v xml:space="preserve"> - </v>
      </c>
      <c r="B3869" s="40"/>
      <c r="C3869" s="19"/>
    </row>
    <row r="3870" spans="1:3" ht="13.5" customHeight="1" x14ac:dyDescent="0.25">
      <c r="A3870" s="43" t="str">
        <f t="shared" ca="1" si="84"/>
        <v xml:space="preserve"> - </v>
      </c>
      <c r="B3870" s="40"/>
      <c r="C3870" s="19"/>
    </row>
    <row r="3871" spans="1:3" ht="13.5" customHeight="1" x14ac:dyDescent="0.25">
      <c r="A3871" s="43" t="str">
        <f t="shared" ca="1" si="84"/>
        <v xml:space="preserve"> - </v>
      </c>
      <c r="B3871" s="40"/>
      <c r="C3871" s="19"/>
    </row>
    <row r="3872" spans="1:3" ht="13.5" customHeight="1" x14ac:dyDescent="0.25">
      <c r="A3872" s="43" t="str">
        <f t="shared" ref="A3872:A3903" ca="1" si="85">IF(OFFSET(A$3673,0,2)=3,CONCATENATE(B3872,$B$3672,C3872),IF(OFFSET(A$3673,0,2)=1,B3872,C3872))</f>
        <v xml:space="preserve"> - </v>
      </c>
      <c r="B3872" s="40"/>
      <c r="C3872" s="19"/>
    </row>
    <row r="3873" spans="1:3" ht="13.5" customHeight="1" x14ac:dyDescent="0.25">
      <c r="A3873" s="43" t="str">
        <f t="shared" ca="1" si="85"/>
        <v xml:space="preserve"> - </v>
      </c>
      <c r="B3873" s="40"/>
      <c r="C3873" s="19"/>
    </row>
    <row r="3874" spans="1:3" ht="13.5" customHeight="1" x14ac:dyDescent="0.25">
      <c r="A3874" s="43" t="str">
        <f t="shared" ca="1" si="85"/>
        <v xml:space="preserve"> - </v>
      </c>
      <c r="B3874" s="40"/>
      <c r="C3874" s="19"/>
    </row>
    <row r="3875" spans="1:3" ht="13.5" customHeight="1" x14ac:dyDescent="0.25">
      <c r="A3875" s="43" t="str">
        <f t="shared" ca="1" si="85"/>
        <v xml:space="preserve"> - </v>
      </c>
      <c r="B3875" s="40"/>
      <c r="C3875" s="19"/>
    </row>
    <row r="3876" spans="1:3" ht="13.5" customHeight="1" x14ac:dyDescent="0.25">
      <c r="A3876" s="43" t="str">
        <f t="shared" ca="1" si="85"/>
        <v xml:space="preserve"> - </v>
      </c>
      <c r="B3876" s="40"/>
      <c r="C3876" s="19"/>
    </row>
    <row r="3877" spans="1:3" ht="13.5" customHeight="1" x14ac:dyDescent="0.25">
      <c r="A3877" s="43" t="str">
        <f t="shared" ca="1" si="85"/>
        <v xml:space="preserve"> - </v>
      </c>
      <c r="B3877" s="40"/>
      <c r="C3877" s="19"/>
    </row>
    <row r="3878" spans="1:3" ht="13.5" customHeight="1" x14ac:dyDescent="0.25">
      <c r="A3878" s="43" t="str">
        <f t="shared" ca="1" si="85"/>
        <v xml:space="preserve"> - </v>
      </c>
      <c r="B3878" s="40"/>
      <c r="C3878" s="19"/>
    </row>
    <row r="3879" spans="1:3" ht="13.5" customHeight="1" x14ac:dyDescent="0.25">
      <c r="A3879" s="43" t="str">
        <f t="shared" ca="1" si="85"/>
        <v xml:space="preserve"> - </v>
      </c>
      <c r="B3879" s="40"/>
      <c r="C3879" s="19"/>
    </row>
    <row r="3880" spans="1:3" ht="13.5" customHeight="1" x14ac:dyDescent="0.25">
      <c r="A3880" s="43" t="str">
        <f t="shared" ca="1" si="85"/>
        <v xml:space="preserve"> - </v>
      </c>
      <c r="B3880" s="40"/>
      <c r="C3880" s="19"/>
    </row>
    <row r="3881" spans="1:3" ht="13.5" customHeight="1" x14ac:dyDescent="0.25">
      <c r="A3881" s="43" t="str">
        <f t="shared" ca="1" si="85"/>
        <v xml:space="preserve"> - </v>
      </c>
      <c r="B3881" s="40"/>
      <c r="C3881" s="19"/>
    </row>
    <row r="3882" spans="1:3" ht="13.5" customHeight="1" x14ac:dyDescent="0.25">
      <c r="A3882" s="43" t="str">
        <f t="shared" ca="1" si="85"/>
        <v xml:space="preserve"> - </v>
      </c>
      <c r="B3882" s="40"/>
      <c r="C3882" s="19"/>
    </row>
    <row r="3883" spans="1:3" ht="13.5" customHeight="1" x14ac:dyDescent="0.25">
      <c r="A3883" s="43" t="str">
        <f t="shared" ca="1" si="85"/>
        <v xml:space="preserve"> - </v>
      </c>
      <c r="B3883" s="40"/>
      <c r="C3883" s="19"/>
    </row>
    <row r="3884" spans="1:3" ht="13.5" customHeight="1" x14ac:dyDescent="0.25">
      <c r="A3884" s="43" t="str">
        <f t="shared" ca="1" si="85"/>
        <v xml:space="preserve"> - </v>
      </c>
      <c r="B3884" s="40"/>
      <c r="C3884" s="19"/>
    </row>
    <row r="3885" spans="1:3" ht="13.5" customHeight="1" x14ac:dyDescent="0.25">
      <c r="A3885" s="43" t="str">
        <f t="shared" ca="1" si="85"/>
        <v xml:space="preserve"> - </v>
      </c>
      <c r="B3885" s="40"/>
      <c r="C3885" s="19"/>
    </row>
    <row r="3886" spans="1:3" ht="13.5" customHeight="1" x14ac:dyDescent="0.25">
      <c r="A3886" s="43" t="str">
        <f t="shared" ca="1" si="85"/>
        <v xml:space="preserve"> - </v>
      </c>
      <c r="B3886" s="40"/>
      <c r="C3886" s="19"/>
    </row>
    <row r="3887" spans="1:3" ht="13.5" customHeight="1" x14ac:dyDescent="0.25">
      <c r="A3887" s="43" t="str">
        <f t="shared" ca="1" si="85"/>
        <v xml:space="preserve"> - </v>
      </c>
      <c r="B3887" s="40"/>
      <c r="C3887" s="19"/>
    </row>
    <row r="3888" spans="1:3" ht="13.5" customHeight="1" x14ac:dyDescent="0.25">
      <c r="A3888" s="43" t="str">
        <f t="shared" ca="1" si="85"/>
        <v xml:space="preserve"> - </v>
      </c>
      <c r="B3888" s="40"/>
      <c r="C3888" s="19"/>
    </row>
    <row r="3889" spans="1:3" ht="13.5" customHeight="1" x14ac:dyDescent="0.25">
      <c r="A3889" s="43" t="str">
        <f t="shared" ca="1" si="85"/>
        <v xml:space="preserve"> - </v>
      </c>
      <c r="B3889" s="40"/>
      <c r="C3889" s="19"/>
    </row>
    <row r="3890" spans="1:3" ht="13.5" customHeight="1" x14ac:dyDescent="0.25">
      <c r="A3890" s="43" t="str">
        <f t="shared" ca="1" si="85"/>
        <v xml:space="preserve"> - </v>
      </c>
      <c r="B3890" s="40"/>
      <c r="C3890" s="19"/>
    </row>
    <row r="3891" spans="1:3" ht="13.5" customHeight="1" x14ac:dyDescent="0.25">
      <c r="A3891" s="43" t="str">
        <f t="shared" ca="1" si="85"/>
        <v xml:space="preserve"> - </v>
      </c>
      <c r="B3891" s="40"/>
      <c r="C3891" s="19"/>
    </row>
    <row r="3892" spans="1:3" ht="13.5" customHeight="1" x14ac:dyDescent="0.25">
      <c r="A3892" s="43" t="str">
        <f t="shared" ca="1" si="85"/>
        <v xml:space="preserve"> - </v>
      </c>
      <c r="B3892" s="40"/>
      <c r="C3892" s="19"/>
    </row>
    <row r="3893" spans="1:3" ht="13.5" customHeight="1" x14ac:dyDescent="0.25">
      <c r="A3893" s="43" t="str">
        <f t="shared" ca="1" si="85"/>
        <v xml:space="preserve"> - </v>
      </c>
      <c r="B3893" s="40"/>
      <c r="C3893" s="19"/>
    </row>
    <row r="3894" spans="1:3" ht="13.5" customHeight="1" x14ac:dyDescent="0.25">
      <c r="A3894" s="43" t="str">
        <f t="shared" ca="1" si="85"/>
        <v xml:space="preserve"> - </v>
      </c>
      <c r="B3894" s="40"/>
      <c r="C3894" s="19"/>
    </row>
    <row r="3895" spans="1:3" ht="13.5" customHeight="1" x14ac:dyDescent="0.25">
      <c r="A3895" s="43" t="str">
        <f t="shared" ca="1" si="85"/>
        <v xml:space="preserve"> - </v>
      </c>
      <c r="B3895" s="40"/>
      <c r="C3895" s="19"/>
    </row>
    <row r="3896" spans="1:3" ht="13.5" customHeight="1" x14ac:dyDescent="0.25">
      <c r="A3896" s="43" t="str">
        <f t="shared" ca="1" si="85"/>
        <v xml:space="preserve"> - </v>
      </c>
      <c r="B3896" s="40"/>
      <c r="C3896" s="19"/>
    </row>
    <row r="3897" spans="1:3" ht="13.5" customHeight="1" x14ac:dyDescent="0.25">
      <c r="A3897" s="43" t="str">
        <f t="shared" ca="1" si="85"/>
        <v xml:space="preserve"> - </v>
      </c>
      <c r="B3897" s="40"/>
      <c r="C3897" s="19"/>
    </row>
    <row r="3898" spans="1:3" ht="13.5" customHeight="1" x14ac:dyDescent="0.25">
      <c r="A3898" s="43" t="str">
        <f t="shared" ca="1" si="85"/>
        <v xml:space="preserve"> - </v>
      </c>
      <c r="B3898" s="40"/>
      <c r="C3898" s="19"/>
    </row>
    <row r="3899" spans="1:3" ht="13.5" customHeight="1" x14ac:dyDescent="0.25">
      <c r="A3899" s="43" t="str">
        <f t="shared" ca="1" si="85"/>
        <v xml:space="preserve"> - </v>
      </c>
      <c r="B3899" s="40"/>
      <c r="C3899" s="19"/>
    </row>
    <row r="3900" spans="1:3" ht="13.5" customHeight="1" x14ac:dyDescent="0.25">
      <c r="A3900" s="43" t="str">
        <f t="shared" ca="1" si="85"/>
        <v xml:space="preserve"> - </v>
      </c>
      <c r="B3900" s="40"/>
      <c r="C3900" s="19"/>
    </row>
    <row r="3901" spans="1:3" ht="13.5" customHeight="1" x14ac:dyDescent="0.25">
      <c r="A3901" s="43" t="str">
        <f t="shared" ca="1" si="85"/>
        <v xml:space="preserve"> - </v>
      </c>
      <c r="B3901" s="40"/>
      <c r="C3901" s="19"/>
    </row>
    <row r="3902" spans="1:3" ht="13.5" customHeight="1" x14ac:dyDescent="0.25">
      <c r="A3902" s="43" t="str">
        <f t="shared" ca="1" si="85"/>
        <v xml:space="preserve"> - </v>
      </c>
      <c r="B3902" s="40"/>
      <c r="C3902" s="19"/>
    </row>
    <row r="3903" spans="1:3" ht="13.5" customHeight="1" x14ac:dyDescent="0.25">
      <c r="A3903" s="43" t="str">
        <f t="shared" ca="1" si="85"/>
        <v xml:space="preserve"> - </v>
      </c>
      <c r="B3903" s="40"/>
      <c r="C3903" s="19"/>
    </row>
    <row r="3904" spans="1:3" ht="13.5" customHeight="1" x14ac:dyDescent="0.25">
      <c r="A3904" s="43" t="str">
        <f t="shared" ref="A3904:A3935" ca="1" si="86">IF(OFFSET(A$3673,0,2)=3,CONCATENATE(B3904,$B$3672,C3904),IF(OFFSET(A$3673,0,2)=1,B3904,C3904))</f>
        <v xml:space="preserve"> - </v>
      </c>
      <c r="B3904" s="40"/>
      <c r="C3904" s="19"/>
    </row>
    <row r="3905" spans="1:3" ht="13.5" customHeight="1" x14ac:dyDescent="0.25">
      <c r="A3905" s="43" t="str">
        <f t="shared" ca="1" si="86"/>
        <v xml:space="preserve"> - </v>
      </c>
      <c r="B3905" s="40"/>
      <c r="C3905" s="19"/>
    </row>
    <row r="3906" spans="1:3" ht="13.5" customHeight="1" x14ac:dyDescent="0.25">
      <c r="A3906" s="43" t="str">
        <f t="shared" ca="1" si="86"/>
        <v xml:space="preserve"> - </v>
      </c>
      <c r="B3906" s="40"/>
      <c r="C3906" s="19"/>
    </row>
    <row r="3907" spans="1:3" ht="13.5" customHeight="1" x14ac:dyDescent="0.25">
      <c r="A3907" s="43" t="str">
        <f t="shared" ca="1" si="86"/>
        <v xml:space="preserve"> - </v>
      </c>
      <c r="B3907" s="40"/>
      <c r="C3907" s="19"/>
    </row>
    <row r="3908" spans="1:3" ht="13.5" customHeight="1" x14ac:dyDescent="0.25">
      <c r="A3908" s="43" t="str">
        <f t="shared" ca="1" si="86"/>
        <v xml:space="preserve"> - </v>
      </c>
      <c r="B3908" s="40"/>
      <c r="C3908" s="19"/>
    </row>
    <row r="3909" spans="1:3" ht="13.5" customHeight="1" x14ac:dyDescent="0.25">
      <c r="A3909" s="43" t="str">
        <f t="shared" ca="1" si="86"/>
        <v xml:space="preserve"> - </v>
      </c>
      <c r="B3909" s="40"/>
      <c r="C3909" s="19"/>
    </row>
    <row r="3910" spans="1:3" ht="13.5" customHeight="1" x14ac:dyDescent="0.25">
      <c r="A3910" s="43" t="str">
        <f t="shared" ca="1" si="86"/>
        <v xml:space="preserve"> - </v>
      </c>
      <c r="B3910" s="40"/>
      <c r="C3910" s="19"/>
    </row>
    <row r="3911" spans="1:3" ht="13.5" customHeight="1" x14ac:dyDescent="0.25">
      <c r="A3911" s="43" t="str">
        <f t="shared" ca="1" si="86"/>
        <v xml:space="preserve"> - </v>
      </c>
      <c r="B3911" s="40"/>
      <c r="C3911" s="19"/>
    </row>
    <row r="3912" spans="1:3" ht="13.5" customHeight="1" x14ac:dyDescent="0.25">
      <c r="A3912" s="43" t="str">
        <f t="shared" ca="1" si="86"/>
        <v xml:space="preserve"> - </v>
      </c>
      <c r="B3912" s="40"/>
      <c r="C3912" s="19"/>
    </row>
    <row r="3913" spans="1:3" ht="13.5" customHeight="1" x14ac:dyDescent="0.25">
      <c r="A3913" s="43" t="str">
        <f t="shared" ca="1" si="86"/>
        <v xml:space="preserve"> - </v>
      </c>
      <c r="B3913" s="40"/>
      <c r="C3913" s="19"/>
    </row>
    <row r="3914" spans="1:3" ht="13.5" customHeight="1" x14ac:dyDescent="0.25">
      <c r="A3914" s="43" t="str">
        <f t="shared" ca="1" si="86"/>
        <v xml:space="preserve"> - </v>
      </c>
      <c r="B3914" s="40"/>
      <c r="C3914" s="19"/>
    </row>
    <row r="3915" spans="1:3" ht="13.5" customHeight="1" x14ac:dyDescent="0.25">
      <c r="A3915" s="43" t="str">
        <f t="shared" ca="1" si="86"/>
        <v xml:space="preserve"> - </v>
      </c>
      <c r="B3915" s="40"/>
      <c r="C3915" s="19"/>
    </row>
    <row r="3916" spans="1:3" ht="13.5" customHeight="1" x14ac:dyDescent="0.25">
      <c r="A3916" s="43" t="str">
        <f t="shared" ca="1" si="86"/>
        <v xml:space="preserve"> - </v>
      </c>
      <c r="B3916" s="40"/>
      <c r="C3916" s="19"/>
    </row>
    <row r="3917" spans="1:3" ht="13.5" customHeight="1" x14ac:dyDescent="0.25">
      <c r="A3917" s="43" t="str">
        <f t="shared" ca="1" si="86"/>
        <v xml:space="preserve"> - </v>
      </c>
      <c r="B3917" s="40"/>
      <c r="C3917" s="19"/>
    </row>
    <row r="3918" spans="1:3" ht="13.5" customHeight="1" x14ac:dyDescent="0.25">
      <c r="A3918" s="43" t="str">
        <f t="shared" ca="1" si="86"/>
        <v xml:space="preserve"> - </v>
      </c>
      <c r="B3918" s="40"/>
      <c r="C3918" s="19"/>
    </row>
    <row r="3919" spans="1:3" ht="13.5" customHeight="1" x14ac:dyDescent="0.25">
      <c r="A3919" s="43" t="str">
        <f t="shared" ca="1" si="86"/>
        <v xml:space="preserve"> - </v>
      </c>
      <c r="B3919" s="40"/>
      <c r="C3919" s="19"/>
    </row>
    <row r="3920" spans="1:3" ht="13.5" customHeight="1" x14ac:dyDescent="0.25">
      <c r="A3920" s="43" t="str">
        <f t="shared" ca="1" si="86"/>
        <v xml:space="preserve"> - </v>
      </c>
      <c r="B3920" s="40"/>
      <c r="C3920" s="19"/>
    </row>
    <row r="3921" spans="1:3" ht="13.5" customHeight="1" x14ac:dyDescent="0.25">
      <c r="A3921" s="43" t="str">
        <f t="shared" ca="1" si="86"/>
        <v xml:space="preserve"> - </v>
      </c>
      <c r="B3921" s="40"/>
      <c r="C3921" s="19"/>
    </row>
    <row r="3922" spans="1:3" ht="13.5" customHeight="1" x14ac:dyDescent="0.25">
      <c r="A3922" s="43" t="str">
        <f t="shared" ca="1" si="86"/>
        <v xml:space="preserve"> - </v>
      </c>
      <c r="B3922" s="40"/>
      <c r="C3922" s="19"/>
    </row>
    <row r="3923" spans="1:3" ht="13.5" customHeight="1" x14ac:dyDescent="0.25">
      <c r="A3923" s="43" t="str">
        <f t="shared" ca="1" si="86"/>
        <v xml:space="preserve"> - </v>
      </c>
      <c r="B3923" s="40"/>
      <c r="C3923" s="19"/>
    </row>
    <row r="3924" spans="1:3" ht="13.5" customHeight="1" x14ac:dyDescent="0.25">
      <c r="A3924" s="43" t="str">
        <f t="shared" ca="1" si="86"/>
        <v xml:space="preserve"> - </v>
      </c>
      <c r="B3924" s="40"/>
      <c r="C3924" s="19"/>
    </row>
    <row r="3925" spans="1:3" ht="13.5" customHeight="1" x14ac:dyDescent="0.25">
      <c r="A3925" s="43" t="str">
        <f t="shared" ca="1" si="86"/>
        <v xml:space="preserve"> - </v>
      </c>
      <c r="B3925" s="40"/>
      <c r="C3925" s="19"/>
    </row>
    <row r="3926" spans="1:3" ht="13.5" customHeight="1" x14ac:dyDescent="0.25">
      <c r="A3926" s="43" t="str">
        <f t="shared" ca="1" si="86"/>
        <v xml:space="preserve"> - </v>
      </c>
      <c r="B3926" s="40"/>
      <c r="C3926" s="19"/>
    </row>
    <row r="3927" spans="1:3" ht="13.5" customHeight="1" x14ac:dyDescent="0.25">
      <c r="A3927" s="43" t="str">
        <f t="shared" ca="1" si="86"/>
        <v xml:space="preserve"> - </v>
      </c>
      <c r="B3927" s="40"/>
      <c r="C3927" s="19"/>
    </row>
    <row r="3928" spans="1:3" ht="13.5" customHeight="1" x14ac:dyDescent="0.25">
      <c r="A3928" s="43" t="str">
        <f t="shared" ca="1" si="86"/>
        <v xml:space="preserve"> - </v>
      </c>
      <c r="B3928" s="40"/>
      <c r="C3928" s="19"/>
    </row>
    <row r="3929" spans="1:3" ht="13.5" customHeight="1" x14ac:dyDescent="0.25">
      <c r="A3929" s="43" t="str">
        <f t="shared" ca="1" si="86"/>
        <v xml:space="preserve"> - </v>
      </c>
      <c r="B3929" s="40"/>
      <c r="C3929" s="19"/>
    </row>
    <row r="3930" spans="1:3" ht="13.5" customHeight="1" x14ac:dyDescent="0.25">
      <c r="A3930" s="43" t="str">
        <f t="shared" ca="1" si="86"/>
        <v xml:space="preserve"> - </v>
      </c>
      <c r="B3930" s="40"/>
      <c r="C3930" s="19"/>
    </row>
    <row r="3931" spans="1:3" ht="13.5" customHeight="1" x14ac:dyDescent="0.25">
      <c r="A3931" s="43" t="str">
        <f t="shared" ca="1" si="86"/>
        <v xml:space="preserve"> - </v>
      </c>
      <c r="B3931" s="40"/>
      <c r="C3931" s="19"/>
    </row>
    <row r="3932" spans="1:3" ht="13.5" customHeight="1" x14ac:dyDescent="0.25">
      <c r="A3932" s="43" t="str">
        <f t="shared" ca="1" si="86"/>
        <v xml:space="preserve"> - </v>
      </c>
      <c r="B3932" s="40"/>
      <c r="C3932" s="19"/>
    </row>
    <row r="3933" spans="1:3" ht="13.5" customHeight="1" x14ac:dyDescent="0.25">
      <c r="A3933" s="43" t="str">
        <f t="shared" ca="1" si="86"/>
        <v xml:space="preserve"> - </v>
      </c>
      <c r="B3933" s="40"/>
      <c r="C3933" s="19"/>
    </row>
    <row r="3934" spans="1:3" ht="13.5" customHeight="1" x14ac:dyDescent="0.25">
      <c r="A3934" s="43" t="str">
        <f t="shared" ca="1" si="86"/>
        <v xml:space="preserve"> - </v>
      </c>
      <c r="B3934" s="40"/>
      <c r="C3934" s="19"/>
    </row>
    <row r="3935" spans="1:3" ht="13.5" customHeight="1" x14ac:dyDescent="0.25">
      <c r="A3935" s="43" t="str">
        <f t="shared" ca="1" si="86"/>
        <v xml:space="preserve"> - </v>
      </c>
      <c r="B3935" s="40"/>
      <c r="C3935" s="19"/>
    </row>
    <row r="3936" spans="1:3" ht="13.5" customHeight="1" x14ac:dyDescent="0.25">
      <c r="A3936" s="43" t="str">
        <f t="shared" ref="A3936:A3967" ca="1" si="87">IF(OFFSET(A$3673,0,2)=3,CONCATENATE(B3936,$B$3672,C3936),IF(OFFSET(A$3673,0,2)=1,B3936,C3936))</f>
        <v xml:space="preserve"> - </v>
      </c>
      <c r="B3936" s="40"/>
      <c r="C3936" s="19"/>
    </row>
    <row r="3937" spans="1:3" ht="13.5" customHeight="1" x14ac:dyDescent="0.25">
      <c r="A3937" s="43" t="str">
        <f t="shared" ca="1" si="87"/>
        <v xml:space="preserve"> - </v>
      </c>
      <c r="B3937" s="40"/>
      <c r="C3937" s="19"/>
    </row>
    <row r="3938" spans="1:3" ht="13.5" customHeight="1" x14ac:dyDescent="0.25">
      <c r="A3938" s="43" t="str">
        <f t="shared" ca="1" si="87"/>
        <v xml:space="preserve"> - </v>
      </c>
      <c r="B3938" s="40"/>
      <c r="C3938" s="19"/>
    </row>
    <row r="3939" spans="1:3" ht="13.5" customHeight="1" x14ac:dyDescent="0.25">
      <c r="A3939" s="43" t="str">
        <f t="shared" ca="1" si="87"/>
        <v xml:space="preserve"> - </v>
      </c>
      <c r="B3939" s="40"/>
      <c r="C3939" s="19"/>
    </row>
    <row r="3940" spans="1:3" ht="13.5" customHeight="1" x14ac:dyDescent="0.25">
      <c r="A3940" s="43" t="str">
        <f t="shared" ca="1" si="87"/>
        <v xml:space="preserve"> - </v>
      </c>
      <c r="B3940" s="40"/>
      <c r="C3940" s="19"/>
    </row>
    <row r="3941" spans="1:3" ht="13.5" customHeight="1" x14ac:dyDescent="0.25">
      <c r="A3941" s="43" t="str">
        <f t="shared" ca="1" si="87"/>
        <v xml:space="preserve"> - </v>
      </c>
      <c r="B3941" s="40"/>
      <c r="C3941" s="19"/>
    </row>
    <row r="3942" spans="1:3" ht="13.5" customHeight="1" x14ac:dyDescent="0.25">
      <c r="A3942" s="43" t="str">
        <f t="shared" ca="1" si="87"/>
        <v xml:space="preserve"> - </v>
      </c>
      <c r="B3942" s="40"/>
      <c r="C3942" s="19"/>
    </row>
    <row r="3943" spans="1:3" ht="13.5" customHeight="1" x14ac:dyDescent="0.25">
      <c r="A3943" s="43" t="str">
        <f t="shared" ca="1" si="87"/>
        <v xml:space="preserve"> - </v>
      </c>
      <c r="B3943" s="40"/>
      <c r="C3943" s="19"/>
    </row>
    <row r="3944" spans="1:3" ht="13.5" customHeight="1" x14ac:dyDescent="0.25">
      <c r="A3944" s="43" t="str">
        <f t="shared" ca="1" si="87"/>
        <v xml:space="preserve"> - </v>
      </c>
      <c r="B3944" s="40"/>
      <c r="C3944" s="19"/>
    </row>
    <row r="3945" spans="1:3" ht="13.5" customHeight="1" x14ac:dyDescent="0.25">
      <c r="A3945" s="43" t="str">
        <f t="shared" ca="1" si="87"/>
        <v xml:space="preserve"> - </v>
      </c>
      <c r="B3945" s="40"/>
      <c r="C3945" s="19"/>
    </row>
    <row r="3946" spans="1:3" ht="13.5" customHeight="1" x14ac:dyDescent="0.25">
      <c r="A3946" s="43" t="str">
        <f t="shared" ca="1" si="87"/>
        <v xml:space="preserve"> - </v>
      </c>
      <c r="B3946" s="40"/>
      <c r="C3946" s="19"/>
    </row>
    <row r="3947" spans="1:3" ht="13.5" customHeight="1" x14ac:dyDescent="0.25">
      <c r="A3947" s="43" t="str">
        <f t="shared" ca="1" si="87"/>
        <v xml:space="preserve"> - </v>
      </c>
      <c r="B3947" s="40"/>
      <c r="C3947" s="19"/>
    </row>
    <row r="3948" spans="1:3" ht="13.5" customHeight="1" x14ac:dyDescent="0.25">
      <c r="A3948" s="43" t="str">
        <f t="shared" ca="1" si="87"/>
        <v xml:space="preserve"> - </v>
      </c>
      <c r="B3948" s="40"/>
      <c r="C3948" s="19"/>
    </row>
    <row r="3949" spans="1:3" ht="13.5" customHeight="1" x14ac:dyDescent="0.25">
      <c r="A3949" s="43" t="str">
        <f t="shared" ca="1" si="87"/>
        <v xml:space="preserve"> - </v>
      </c>
      <c r="B3949" s="40"/>
      <c r="C3949" s="19"/>
    </row>
    <row r="3950" spans="1:3" ht="13.5" customHeight="1" x14ac:dyDescent="0.25">
      <c r="A3950" s="43" t="str">
        <f t="shared" ca="1" si="87"/>
        <v xml:space="preserve"> - </v>
      </c>
      <c r="B3950" s="40"/>
      <c r="C3950" s="19"/>
    </row>
    <row r="3951" spans="1:3" ht="13.5" customHeight="1" x14ac:dyDescent="0.25">
      <c r="A3951" s="43" t="str">
        <f t="shared" ca="1" si="87"/>
        <v xml:space="preserve"> - </v>
      </c>
      <c r="B3951" s="40"/>
      <c r="C3951" s="19"/>
    </row>
    <row r="3952" spans="1:3" ht="13.5" customHeight="1" x14ac:dyDescent="0.25">
      <c r="A3952" s="43" t="str">
        <f t="shared" ca="1" si="87"/>
        <v xml:space="preserve"> - </v>
      </c>
      <c r="B3952" s="40"/>
      <c r="C3952" s="19"/>
    </row>
    <row r="3953" spans="1:3" ht="13.5" customHeight="1" x14ac:dyDescent="0.25">
      <c r="A3953" s="43" t="str">
        <f t="shared" ca="1" si="87"/>
        <v xml:space="preserve"> - </v>
      </c>
      <c r="B3953" s="40"/>
      <c r="C3953" s="19"/>
    </row>
    <row r="3954" spans="1:3" ht="13.5" customHeight="1" x14ac:dyDescent="0.25">
      <c r="A3954" s="43" t="str">
        <f t="shared" ca="1" si="87"/>
        <v xml:space="preserve"> - </v>
      </c>
      <c r="B3954" s="40"/>
      <c r="C3954" s="19"/>
    </row>
    <row r="3955" spans="1:3" ht="13.5" customHeight="1" x14ac:dyDescent="0.25">
      <c r="A3955" s="43" t="str">
        <f t="shared" ca="1" si="87"/>
        <v xml:space="preserve"> - </v>
      </c>
      <c r="B3955" s="40"/>
      <c r="C3955" s="19"/>
    </row>
    <row r="3956" spans="1:3" ht="13.5" customHeight="1" x14ac:dyDescent="0.25">
      <c r="A3956" s="43" t="str">
        <f t="shared" ca="1" si="87"/>
        <v xml:space="preserve"> - </v>
      </c>
      <c r="B3956" s="40"/>
      <c r="C3956" s="19"/>
    </row>
    <row r="3957" spans="1:3" ht="13.5" customHeight="1" x14ac:dyDescent="0.25">
      <c r="A3957" s="43" t="str">
        <f t="shared" ca="1" si="87"/>
        <v xml:space="preserve"> - </v>
      </c>
      <c r="B3957" s="40"/>
      <c r="C3957" s="19"/>
    </row>
    <row r="3958" spans="1:3" ht="13.5" customHeight="1" x14ac:dyDescent="0.25">
      <c r="A3958" s="43" t="str">
        <f t="shared" ca="1" si="87"/>
        <v xml:space="preserve"> - </v>
      </c>
      <c r="B3958" s="40"/>
      <c r="C3958" s="19"/>
    </row>
    <row r="3959" spans="1:3" ht="13.5" customHeight="1" x14ac:dyDescent="0.25">
      <c r="A3959" s="43" t="str">
        <f t="shared" ca="1" si="87"/>
        <v xml:space="preserve"> - </v>
      </c>
      <c r="B3959" s="40"/>
      <c r="C3959" s="19"/>
    </row>
    <row r="3960" spans="1:3" ht="13.5" customHeight="1" x14ac:dyDescent="0.25">
      <c r="A3960" s="43" t="str">
        <f t="shared" ca="1" si="87"/>
        <v xml:space="preserve"> - </v>
      </c>
      <c r="B3960" s="40"/>
      <c r="C3960" s="19"/>
    </row>
    <row r="3961" spans="1:3" ht="13.5" customHeight="1" x14ac:dyDescent="0.25">
      <c r="A3961" s="43" t="str">
        <f t="shared" ca="1" si="87"/>
        <v xml:space="preserve"> - </v>
      </c>
      <c r="B3961" s="40"/>
      <c r="C3961" s="19"/>
    </row>
    <row r="3962" spans="1:3" ht="13.5" customHeight="1" x14ac:dyDescent="0.25">
      <c r="A3962" s="43" t="str">
        <f t="shared" ca="1" si="87"/>
        <v xml:space="preserve"> - </v>
      </c>
      <c r="B3962" s="40"/>
      <c r="C3962" s="19"/>
    </row>
    <row r="3963" spans="1:3" ht="13.5" customHeight="1" x14ac:dyDescent="0.25">
      <c r="A3963" s="43" t="str">
        <f t="shared" ca="1" si="87"/>
        <v xml:space="preserve"> - </v>
      </c>
      <c r="B3963" s="40"/>
      <c r="C3963" s="19"/>
    </row>
    <row r="3964" spans="1:3" ht="13.5" customHeight="1" x14ac:dyDescent="0.25">
      <c r="A3964" s="43" t="str">
        <f t="shared" ca="1" si="87"/>
        <v xml:space="preserve"> - </v>
      </c>
      <c r="B3964" s="40"/>
      <c r="C3964" s="19"/>
    </row>
    <row r="3965" spans="1:3" ht="13.5" customHeight="1" x14ac:dyDescent="0.25">
      <c r="A3965" s="43" t="str">
        <f t="shared" ca="1" si="87"/>
        <v xml:space="preserve"> - </v>
      </c>
      <c r="B3965" s="40"/>
      <c r="C3965" s="19"/>
    </row>
    <row r="3966" spans="1:3" ht="13.5" customHeight="1" x14ac:dyDescent="0.25">
      <c r="A3966" s="43" t="str">
        <f t="shared" ca="1" si="87"/>
        <v xml:space="preserve"> - </v>
      </c>
      <c r="B3966" s="40"/>
      <c r="C3966" s="19"/>
    </row>
    <row r="3967" spans="1:3" ht="13.5" customHeight="1" x14ac:dyDescent="0.25">
      <c r="A3967" s="43" t="str">
        <f t="shared" ca="1" si="87"/>
        <v xml:space="preserve"> - </v>
      </c>
      <c r="B3967" s="40"/>
      <c r="C3967" s="19"/>
    </row>
    <row r="3968" spans="1:3" ht="13.5" customHeight="1" x14ac:dyDescent="0.25">
      <c r="A3968" s="43" t="str">
        <f t="shared" ref="A3968:A3999" ca="1" si="88">IF(OFFSET(A$3673,0,2)=3,CONCATENATE(B3968,$B$3672,C3968),IF(OFFSET(A$3673,0,2)=1,B3968,C3968))</f>
        <v xml:space="preserve"> - </v>
      </c>
      <c r="B3968" s="40"/>
      <c r="C3968" s="19"/>
    </row>
    <row r="3969" spans="1:3" ht="13.5" customHeight="1" x14ac:dyDescent="0.25">
      <c r="A3969" s="43" t="str">
        <f t="shared" ca="1" si="88"/>
        <v xml:space="preserve"> - </v>
      </c>
      <c r="B3969" s="40"/>
      <c r="C3969" s="19"/>
    </row>
    <row r="3970" spans="1:3" ht="13.5" customHeight="1" x14ac:dyDescent="0.25">
      <c r="A3970" s="43" t="str">
        <f t="shared" ca="1" si="88"/>
        <v xml:space="preserve"> - </v>
      </c>
      <c r="B3970" s="40"/>
      <c r="C3970" s="19"/>
    </row>
    <row r="3971" spans="1:3" ht="13.5" customHeight="1" x14ac:dyDescent="0.25">
      <c r="A3971" s="43" t="str">
        <f t="shared" ca="1" si="88"/>
        <v xml:space="preserve"> - </v>
      </c>
      <c r="B3971" s="40"/>
      <c r="C3971" s="19"/>
    </row>
    <row r="3972" spans="1:3" ht="13.5" customHeight="1" x14ac:dyDescent="0.25">
      <c r="A3972" s="43" t="str">
        <f t="shared" ca="1" si="88"/>
        <v xml:space="preserve"> - </v>
      </c>
      <c r="B3972" s="40"/>
      <c r="C3972" s="19"/>
    </row>
    <row r="3973" spans="1:3" ht="13.5" customHeight="1" x14ac:dyDescent="0.25">
      <c r="A3973" s="43" t="str">
        <f t="shared" ca="1" si="88"/>
        <v xml:space="preserve"> - </v>
      </c>
      <c r="B3973" s="40"/>
      <c r="C3973" s="19"/>
    </row>
    <row r="3974" spans="1:3" ht="13.5" customHeight="1" x14ac:dyDescent="0.25">
      <c r="A3974" s="43" t="str">
        <f t="shared" ca="1" si="88"/>
        <v xml:space="preserve"> - </v>
      </c>
      <c r="B3974" s="40"/>
      <c r="C3974" s="19"/>
    </row>
    <row r="3975" spans="1:3" ht="13.5" customHeight="1" x14ac:dyDescent="0.25">
      <c r="A3975" s="43" t="str">
        <f t="shared" ca="1" si="88"/>
        <v xml:space="preserve"> - </v>
      </c>
      <c r="B3975" s="40"/>
      <c r="C3975" s="19"/>
    </row>
    <row r="3976" spans="1:3" ht="13.5" customHeight="1" x14ac:dyDescent="0.25">
      <c r="A3976" s="43" t="str">
        <f t="shared" ca="1" si="88"/>
        <v xml:space="preserve"> - </v>
      </c>
      <c r="B3976" s="40"/>
      <c r="C3976" s="19"/>
    </row>
    <row r="3977" spans="1:3" ht="13.5" customHeight="1" x14ac:dyDescent="0.25">
      <c r="A3977" s="43" t="str">
        <f t="shared" ca="1" si="88"/>
        <v xml:space="preserve"> - </v>
      </c>
      <c r="B3977" s="40"/>
      <c r="C3977" s="19"/>
    </row>
    <row r="3978" spans="1:3" ht="13.5" customHeight="1" x14ac:dyDescent="0.25">
      <c r="A3978" s="43" t="str">
        <f t="shared" ca="1" si="88"/>
        <v xml:space="preserve"> - </v>
      </c>
      <c r="B3978" s="40"/>
      <c r="C3978" s="19"/>
    </row>
    <row r="3979" spans="1:3" ht="13.5" customHeight="1" x14ac:dyDescent="0.25">
      <c r="A3979" s="43" t="str">
        <f t="shared" ca="1" si="88"/>
        <v xml:space="preserve"> - </v>
      </c>
      <c r="B3979" s="40"/>
      <c r="C3979" s="19"/>
    </row>
    <row r="3980" spans="1:3" ht="13.5" customHeight="1" x14ac:dyDescent="0.25">
      <c r="A3980" s="43" t="str">
        <f t="shared" ca="1" si="88"/>
        <v xml:space="preserve"> - </v>
      </c>
      <c r="B3980" s="40"/>
      <c r="C3980" s="19"/>
    </row>
    <row r="3981" spans="1:3" ht="13.5" customHeight="1" x14ac:dyDescent="0.25">
      <c r="A3981" s="43" t="str">
        <f t="shared" ca="1" si="88"/>
        <v xml:space="preserve"> - </v>
      </c>
      <c r="B3981" s="40"/>
      <c r="C3981" s="19"/>
    </row>
    <row r="3982" spans="1:3" ht="13.5" customHeight="1" x14ac:dyDescent="0.25">
      <c r="A3982" s="43" t="str">
        <f t="shared" ca="1" si="88"/>
        <v xml:space="preserve"> - </v>
      </c>
      <c r="B3982" s="40"/>
      <c r="C3982" s="19"/>
    </row>
    <row r="3983" spans="1:3" ht="13.5" customHeight="1" x14ac:dyDescent="0.25">
      <c r="A3983" s="43" t="str">
        <f t="shared" ca="1" si="88"/>
        <v xml:space="preserve"> - </v>
      </c>
      <c r="B3983" s="40"/>
      <c r="C3983" s="19"/>
    </row>
    <row r="3984" spans="1:3" ht="13.5" customHeight="1" x14ac:dyDescent="0.25">
      <c r="A3984" s="43" t="str">
        <f t="shared" ca="1" si="88"/>
        <v xml:space="preserve"> - </v>
      </c>
      <c r="B3984" s="40"/>
      <c r="C3984" s="19"/>
    </row>
    <row r="3985" spans="1:3" ht="13.5" customHeight="1" x14ac:dyDescent="0.25">
      <c r="A3985" s="43" t="str">
        <f t="shared" ca="1" si="88"/>
        <v xml:space="preserve"> - </v>
      </c>
      <c r="B3985" s="40"/>
      <c r="C3985" s="19"/>
    </row>
    <row r="3986" spans="1:3" ht="13.5" customHeight="1" x14ac:dyDescent="0.25">
      <c r="A3986" s="43" t="str">
        <f t="shared" ca="1" si="88"/>
        <v xml:space="preserve"> - </v>
      </c>
      <c r="B3986" s="40"/>
      <c r="C3986" s="19"/>
    </row>
    <row r="3987" spans="1:3" ht="13.5" customHeight="1" x14ac:dyDescent="0.25">
      <c r="A3987" s="43" t="str">
        <f t="shared" ca="1" si="88"/>
        <v xml:space="preserve"> - </v>
      </c>
      <c r="B3987" s="40"/>
      <c r="C3987" s="19"/>
    </row>
    <row r="3988" spans="1:3" ht="13.5" customHeight="1" x14ac:dyDescent="0.25">
      <c r="A3988" s="43" t="str">
        <f t="shared" ca="1" si="88"/>
        <v xml:space="preserve"> - </v>
      </c>
      <c r="B3988" s="40"/>
      <c r="C3988" s="19"/>
    </row>
    <row r="3989" spans="1:3" ht="13.5" customHeight="1" x14ac:dyDescent="0.25">
      <c r="A3989" s="43" t="str">
        <f t="shared" ca="1" si="88"/>
        <v xml:space="preserve"> - </v>
      </c>
      <c r="B3989" s="40"/>
      <c r="C3989" s="19"/>
    </row>
    <row r="3990" spans="1:3" ht="13.5" customHeight="1" x14ac:dyDescent="0.25">
      <c r="A3990" s="43" t="str">
        <f t="shared" ca="1" si="88"/>
        <v xml:space="preserve"> - </v>
      </c>
      <c r="B3990" s="40"/>
      <c r="C3990" s="19"/>
    </row>
    <row r="3991" spans="1:3" ht="13.5" customHeight="1" x14ac:dyDescent="0.25">
      <c r="A3991" s="43" t="str">
        <f t="shared" ca="1" si="88"/>
        <v xml:space="preserve"> - </v>
      </c>
      <c r="B3991" s="40"/>
      <c r="C3991" s="19"/>
    </row>
    <row r="3992" spans="1:3" ht="13.5" customHeight="1" x14ac:dyDescent="0.25">
      <c r="A3992" s="43" t="str">
        <f t="shared" ca="1" si="88"/>
        <v xml:space="preserve"> - </v>
      </c>
      <c r="B3992" s="40"/>
      <c r="C3992" s="19"/>
    </row>
    <row r="3993" spans="1:3" ht="13.5" customHeight="1" x14ac:dyDescent="0.25">
      <c r="A3993" s="43" t="str">
        <f t="shared" ca="1" si="88"/>
        <v xml:space="preserve"> - </v>
      </c>
      <c r="B3993" s="40"/>
      <c r="C3993" s="19"/>
    </row>
    <row r="3994" spans="1:3" ht="13.5" customHeight="1" x14ac:dyDescent="0.25">
      <c r="A3994" s="43" t="str">
        <f t="shared" ca="1" si="88"/>
        <v xml:space="preserve"> - </v>
      </c>
      <c r="B3994" s="40"/>
      <c r="C3994" s="19"/>
    </row>
    <row r="3995" spans="1:3" ht="13.5" customHeight="1" x14ac:dyDescent="0.25">
      <c r="A3995" s="43" t="str">
        <f t="shared" ca="1" si="88"/>
        <v xml:space="preserve"> - </v>
      </c>
      <c r="B3995" s="40"/>
      <c r="C3995" s="19"/>
    </row>
    <row r="3996" spans="1:3" ht="13.5" customHeight="1" x14ac:dyDescent="0.25">
      <c r="A3996" s="43" t="str">
        <f t="shared" ca="1" si="88"/>
        <v xml:space="preserve"> - </v>
      </c>
      <c r="B3996" s="40"/>
      <c r="C3996" s="19"/>
    </row>
    <row r="3997" spans="1:3" ht="13.5" customHeight="1" x14ac:dyDescent="0.25">
      <c r="A3997" s="43" t="str">
        <f t="shared" ca="1" si="88"/>
        <v xml:space="preserve"> - </v>
      </c>
      <c r="B3997" s="40"/>
      <c r="C3997" s="19"/>
    </row>
    <row r="3998" spans="1:3" ht="13.5" customHeight="1" x14ac:dyDescent="0.25">
      <c r="A3998" s="43" t="str">
        <f t="shared" ca="1" si="88"/>
        <v xml:space="preserve"> - </v>
      </c>
      <c r="B3998" s="40"/>
      <c r="C3998" s="19"/>
    </row>
    <row r="3999" spans="1:3" ht="13.5" customHeight="1" x14ac:dyDescent="0.25">
      <c r="A3999" s="43" t="str">
        <f t="shared" ca="1" si="88"/>
        <v xml:space="preserve"> - </v>
      </c>
      <c r="B3999" s="40"/>
      <c r="C3999" s="19"/>
    </row>
    <row r="4000" spans="1:3" ht="13.5" customHeight="1" x14ac:dyDescent="0.25">
      <c r="A4000" s="43" t="str">
        <f t="shared" ref="A4000:A4007" ca="1" si="89">IF(OFFSET(A$3673,0,2)=3,CONCATENATE(B4000,$B$3672,C4000),IF(OFFSET(A$3673,0,2)=1,B4000,C4000))</f>
        <v xml:space="preserve"> - </v>
      </c>
      <c r="B4000" s="40"/>
      <c r="C4000" s="19"/>
    </row>
    <row r="4001" spans="1:3" ht="13.5" customHeight="1" x14ac:dyDescent="0.25">
      <c r="A4001" s="43" t="str">
        <f t="shared" ca="1" si="89"/>
        <v xml:space="preserve"> - </v>
      </c>
      <c r="B4001" s="40"/>
      <c r="C4001" s="19"/>
    </row>
    <row r="4002" spans="1:3" ht="13.5" customHeight="1" x14ac:dyDescent="0.25">
      <c r="A4002" s="43" t="str">
        <f t="shared" ca="1" si="89"/>
        <v xml:space="preserve"> - </v>
      </c>
      <c r="B4002" s="40"/>
      <c r="C4002" s="19"/>
    </row>
    <row r="4003" spans="1:3" ht="13.5" customHeight="1" x14ac:dyDescent="0.25">
      <c r="A4003" s="43" t="str">
        <f t="shared" ca="1" si="89"/>
        <v xml:space="preserve"> - </v>
      </c>
      <c r="B4003" s="40"/>
      <c r="C4003" s="19"/>
    </row>
    <row r="4004" spans="1:3" ht="13.5" customHeight="1" x14ac:dyDescent="0.25">
      <c r="A4004" s="43" t="str">
        <f t="shared" ca="1" si="89"/>
        <v xml:space="preserve"> - </v>
      </c>
      <c r="B4004" s="40"/>
      <c r="C4004" s="19"/>
    </row>
    <row r="4005" spans="1:3" ht="13.5" customHeight="1" x14ac:dyDescent="0.25">
      <c r="A4005" s="43" t="str">
        <f t="shared" ca="1" si="89"/>
        <v xml:space="preserve"> - </v>
      </c>
      <c r="B4005" s="40"/>
      <c r="C4005" s="19"/>
    </row>
    <row r="4006" spans="1:3" ht="13.5" customHeight="1" x14ac:dyDescent="0.25">
      <c r="A4006" s="43" t="str">
        <f t="shared" ca="1" si="89"/>
        <v xml:space="preserve"> - </v>
      </c>
      <c r="B4006" s="40"/>
      <c r="C4006" s="19"/>
    </row>
    <row r="4007" spans="1:3" ht="13.5" customHeight="1" x14ac:dyDescent="0.25">
      <c r="A4007" s="43" t="str">
        <f t="shared" ca="1" si="89"/>
        <v xml:space="preserve"> - </v>
      </c>
      <c r="B4007" s="40"/>
      <c r="C4007" s="19"/>
    </row>
    <row r="4008" spans="1:3" ht="13.5" customHeight="1" x14ac:dyDescent="0.25">
      <c r="A4008" s="43" t="str">
        <f t="shared" ref="A4008:A4039" ca="1" si="90">IF(OFFSET(A$3673,0,2)=3,CONCATENATE(B4008,$B$3672,C4008),IF(OFFSET(A$3673,0,2)=1,B4008,C4008))</f>
        <v xml:space="preserve"> - </v>
      </c>
      <c r="B4008" s="40"/>
      <c r="C4008" s="19"/>
    </row>
    <row r="4009" spans="1:3" ht="13.5" customHeight="1" x14ac:dyDescent="0.25">
      <c r="A4009" s="43" t="str">
        <f t="shared" ca="1" si="90"/>
        <v xml:space="preserve"> - </v>
      </c>
      <c r="B4009" s="40"/>
      <c r="C4009" s="19"/>
    </row>
    <row r="4010" spans="1:3" ht="13.5" customHeight="1" x14ac:dyDescent="0.25">
      <c r="A4010" s="43" t="str">
        <f t="shared" ca="1" si="90"/>
        <v xml:space="preserve"> - </v>
      </c>
      <c r="B4010" s="40"/>
      <c r="C4010" s="19"/>
    </row>
    <row r="4011" spans="1:3" ht="13.5" customHeight="1" x14ac:dyDescent="0.25">
      <c r="A4011" s="43" t="str">
        <f t="shared" ca="1" si="90"/>
        <v xml:space="preserve"> - </v>
      </c>
      <c r="B4011" s="40"/>
      <c r="C4011" s="19"/>
    </row>
    <row r="4012" spans="1:3" ht="13.5" customHeight="1" x14ac:dyDescent="0.25">
      <c r="A4012" s="43" t="str">
        <f t="shared" ca="1" si="90"/>
        <v xml:space="preserve"> - </v>
      </c>
      <c r="B4012" s="40"/>
      <c r="C4012" s="19"/>
    </row>
    <row r="4013" spans="1:3" ht="13.5" customHeight="1" x14ac:dyDescent="0.25">
      <c r="A4013" s="43" t="str">
        <f t="shared" ca="1" si="90"/>
        <v xml:space="preserve"> - </v>
      </c>
      <c r="B4013" s="40"/>
      <c r="C4013" s="19"/>
    </row>
    <row r="4014" spans="1:3" ht="13.5" customHeight="1" x14ac:dyDescent="0.25">
      <c r="A4014" s="43" t="str">
        <f t="shared" ca="1" si="90"/>
        <v xml:space="preserve"> - </v>
      </c>
      <c r="B4014" s="40"/>
      <c r="C4014" s="19"/>
    </row>
    <row r="4015" spans="1:3" ht="13.5" customHeight="1" x14ac:dyDescent="0.25">
      <c r="A4015" s="43" t="str">
        <f t="shared" ca="1" si="90"/>
        <v xml:space="preserve"> - </v>
      </c>
      <c r="B4015" s="40"/>
      <c r="C4015" s="19"/>
    </row>
    <row r="4016" spans="1:3" ht="13.5" customHeight="1" x14ac:dyDescent="0.25">
      <c r="A4016" s="43" t="str">
        <f t="shared" ca="1" si="90"/>
        <v xml:space="preserve"> - </v>
      </c>
      <c r="B4016" s="40"/>
      <c r="C4016" s="19"/>
    </row>
    <row r="4017" spans="1:3" ht="13.5" customHeight="1" x14ac:dyDescent="0.25">
      <c r="A4017" s="43" t="str">
        <f t="shared" ca="1" si="90"/>
        <v xml:space="preserve"> - </v>
      </c>
      <c r="B4017" s="40"/>
      <c r="C4017" s="19"/>
    </row>
    <row r="4018" spans="1:3" ht="13.5" customHeight="1" x14ac:dyDescent="0.25">
      <c r="A4018" s="43" t="str">
        <f t="shared" ca="1" si="90"/>
        <v xml:space="preserve"> - </v>
      </c>
      <c r="B4018" s="40"/>
      <c r="C4018" s="19"/>
    </row>
    <row r="4019" spans="1:3" ht="13.5" customHeight="1" x14ac:dyDescent="0.25">
      <c r="A4019" s="43" t="str">
        <f t="shared" ca="1" si="90"/>
        <v xml:space="preserve"> - </v>
      </c>
      <c r="B4019" s="40"/>
      <c r="C4019" s="19"/>
    </row>
    <row r="4020" spans="1:3" ht="13.5" customHeight="1" x14ac:dyDescent="0.25">
      <c r="A4020" s="43" t="str">
        <f t="shared" ca="1" si="90"/>
        <v xml:space="preserve"> - </v>
      </c>
      <c r="B4020" s="40"/>
      <c r="C4020" s="19"/>
    </row>
    <row r="4021" spans="1:3" ht="13.5" customHeight="1" x14ac:dyDescent="0.25">
      <c r="A4021" s="43" t="str">
        <f t="shared" ca="1" si="90"/>
        <v xml:space="preserve"> - </v>
      </c>
      <c r="B4021" s="40"/>
      <c r="C4021" s="19"/>
    </row>
    <row r="4022" spans="1:3" ht="13.5" customHeight="1" x14ac:dyDescent="0.25">
      <c r="A4022" s="43" t="str">
        <f t="shared" ca="1" si="90"/>
        <v xml:space="preserve"> - </v>
      </c>
      <c r="B4022" s="40"/>
      <c r="C4022" s="19"/>
    </row>
    <row r="4023" spans="1:3" ht="13.5" customHeight="1" x14ac:dyDescent="0.25">
      <c r="A4023" s="43" t="str">
        <f t="shared" ca="1" si="90"/>
        <v xml:space="preserve"> - </v>
      </c>
      <c r="B4023" s="40"/>
      <c r="C4023" s="19"/>
    </row>
    <row r="4024" spans="1:3" ht="13.5" customHeight="1" x14ac:dyDescent="0.25">
      <c r="A4024" s="43" t="str">
        <f t="shared" ca="1" si="90"/>
        <v xml:space="preserve"> - </v>
      </c>
      <c r="B4024" s="40"/>
      <c r="C4024" s="19"/>
    </row>
    <row r="4025" spans="1:3" ht="13.5" customHeight="1" x14ac:dyDescent="0.25">
      <c r="A4025" s="43" t="str">
        <f t="shared" ca="1" si="90"/>
        <v xml:space="preserve"> - </v>
      </c>
      <c r="B4025" s="40"/>
      <c r="C4025" s="19"/>
    </row>
    <row r="4026" spans="1:3" ht="13.5" customHeight="1" x14ac:dyDescent="0.25">
      <c r="A4026" s="43" t="str">
        <f t="shared" ca="1" si="90"/>
        <v xml:space="preserve"> - </v>
      </c>
      <c r="B4026" s="40"/>
      <c r="C4026" s="19"/>
    </row>
    <row r="4027" spans="1:3" ht="13.5" customHeight="1" x14ac:dyDescent="0.25">
      <c r="A4027" s="43" t="str">
        <f t="shared" ca="1" si="90"/>
        <v xml:space="preserve"> - </v>
      </c>
      <c r="B4027" s="40"/>
      <c r="C4027" s="19"/>
    </row>
    <row r="4028" spans="1:3" ht="13.5" customHeight="1" x14ac:dyDescent="0.25">
      <c r="A4028" s="43" t="str">
        <f t="shared" ca="1" si="90"/>
        <v xml:space="preserve"> - </v>
      </c>
      <c r="B4028" s="40"/>
      <c r="C4028" s="19"/>
    </row>
    <row r="4029" spans="1:3" ht="13.5" customHeight="1" x14ac:dyDescent="0.25">
      <c r="A4029" s="43" t="str">
        <f t="shared" ca="1" si="90"/>
        <v xml:space="preserve"> - </v>
      </c>
      <c r="B4029" s="40"/>
      <c r="C4029" s="19"/>
    </row>
    <row r="4030" spans="1:3" ht="13.5" customHeight="1" x14ac:dyDescent="0.25">
      <c r="A4030" s="43" t="str">
        <f t="shared" ca="1" si="90"/>
        <v xml:space="preserve"> - </v>
      </c>
      <c r="B4030" s="40"/>
      <c r="C4030" s="19"/>
    </row>
    <row r="4031" spans="1:3" ht="13.5" customHeight="1" x14ac:dyDescent="0.25">
      <c r="A4031" s="43" t="str">
        <f t="shared" ca="1" si="90"/>
        <v xml:space="preserve"> - </v>
      </c>
      <c r="B4031" s="40"/>
      <c r="C4031" s="19"/>
    </row>
    <row r="4032" spans="1:3" ht="13.5" customHeight="1" x14ac:dyDescent="0.25">
      <c r="A4032" s="43" t="str">
        <f t="shared" ca="1" si="90"/>
        <v xml:space="preserve"> - </v>
      </c>
      <c r="B4032" s="40"/>
      <c r="C4032" s="19"/>
    </row>
    <row r="4033" spans="1:3" ht="13.5" customHeight="1" x14ac:dyDescent="0.25">
      <c r="A4033" s="43" t="str">
        <f t="shared" ca="1" si="90"/>
        <v xml:space="preserve"> - </v>
      </c>
      <c r="B4033" s="40"/>
      <c r="C4033" s="19"/>
    </row>
    <row r="4034" spans="1:3" ht="13.5" customHeight="1" x14ac:dyDescent="0.25">
      <c r="A4034" s="43" t="str">
        <f t="shared" ca="1" si="90"/>
        <v xml:space="preserve"> - </v>
      </c>
      <c r="B4034" s="40"/>
      <c r="C4034" s="19"/>
    </row>
    <row r="4035" spans="1:3" ht="13.5" customHeight="1" x14ac:dyDescent="0.25">
      <c r="A4035" s="43" t="str">
        <f t="shared" ca="1" si="90"/>
        <v xml:space="preserve"> - </v>
      </c>
      <c r="B4035" s="40"/>
      <c r="C4035" s="19"/>
    </row>
    <row r="4036" spans="1:3" ht="13.5" customHeight="1" x14ac:dyDescent="0.25">
      <c r="A4036" s="43" t="str">
        <f t="shared" ca="1" si="90"/>
        <v xml:space="preserve"> - </v>
      </c>
      <c r="B4036" s="40"/>
      <c r="C4036" s="19"/>
    </row>
    <row r="4037" spans="1:3" ht="13.5" customHeight="1" x14ac:dyDescent="0.25">
      <c r="A4037" s="43" t="str">
        <f t="shared" ca="1" si="90"/>
        <v xml:space="preserve"> - </v>
      </c>
      <c r="B4037" s="40"/>
      <c r="C4037" s="19"/>
    </row>
    <row r="4038" spans="1:3" ht="13.5" customHeight="1" x14ac:dyDescent="0.25">
      <c r="A4038" s="43" t="str">
        <f t="shared" ca="1" si="90"/>
        <v xml:space="preserve"> - </v>
      </c>
      <c r="B4038" s="40"/>
      <c r="C4038" s="19"/>
    </row>
    <row r="4039" spans="1:3" ht="13.5" customHeight="1" x14ac:dyDescent="0.25">
      <c r="A4039" s="43" t="str">
        <f t="shared" ca="1" si="90"/>
        <v xml:space="preserve"> - </v>
      </c>
      <c r="B4039" s="40"/>
      <c r="C4039" s="19"/>
    </row>
    <row r="4040" spans="1:3" ht="13.5" customHeight="1" x14ac:dyDescent="0.25">
      <c r="A4040" s="43" t="str">
        <f t="shared" ref="A4040:A4071" ca="1" si="91">IF(OFFSET(A$3673,0,2)=3,CONCATENATE(B4040,$B$3672,C4040),IF(OFFSET(A$3673,0,2)=1,B4040,C4040))</f>
        <v xml:space="preserve"> - </v>
      </c>
      <c r="B4040" s="40"/>
      <c r="C4040" s="19"/>
    </row>
    <row r="4041" spans="1:3" ht="13.5" customHeight="1" x14ac:dyDescent="0.25">
      <c r="A4041" s="43" t="str">
        <f t="shared" ca="1" si="91"/>
        <v xml:space="preserve"> - </v>
      </c>
      <c r="B4041" s="40"/>
      <c r="C4041" s="19"/>
    </row>
    <row r="4042" spans="1:3" ht="13.5" customHeight="1" x14ac:dyDescent="0.25">
      <c r="A4042" s="43" t="str">
        <f t="shared" ca="1" si="91"/>
        <v xml:space="preserve"> - </v>
      </c>
      <c r="B4042" s="40"/>
      <c r="C4042" s="19"/>
    </row>
    <row r="4043" spans="1:3" ht="13.5" customHeight="1" x14ac:dyDescent="0.25">
      <c r="A4043" s="43" t="str">
        <f t="shared" ca="1" si="91"/>
        <v xml:space="preserve"> - </v>
      </c>
      <c r="B4043" s="40"/>
      <c r="C4043" s="19"/>
    </row>
    <row r="4044" spans="1:3" ht="13.5" customHeight="1" x14ac:dyDescent="0.25">
      <c r="A4044" s="43" t="str">
        <f t="shared" ca="1" si="91"/>
        <v xml:space="preserve"> - </v>
      </c>
      <c r="B4044" s="40"/>
      <c r="C4044" s="19"/>
    </row>
    <row r="4045" spans="1:3" ht="13.5" customHeight="1" x14ac:dyDescent="0.25">
      <c r="A4045" s="43" t="str">
        <f t="shared" ca="1" si="91"/>
        <v xml:space="preserve"> - </v>
      </c>
      <c r="B4045" s="40"/>
      <c r="C4045" s="19"/>
    </row>
    <row r="4046" spans="1:3" ht="13.5" customHeight="1" x14ac:dyDescent="0.25">
      <c r="A4046" s="43" t="str">
        <f t="shared" ca="1" si="91"/>
        <v xml:space="preserve"> - </v>
      </c>
      <c r="B4046" s="40"/>
      <c r="C4046" s="19"/>
    </row>
    <row r="4047" spans="1:3" ht="13.5" customHeight="1" x14ac:dyDescent="0.25">
      <c r="A4047" s="43" t="str">
        <f t="shared" ca="1" si="91"/>
        <v xml:space="preserve"> - </v>
      </c>
      <c r="B4047" s="40"/>
      <c r="C4047" s="19"/>
    </row>
    <row r="4048" spans="1:3" ht="13.5" customHeight="1" x14ac:dyDescent="0.25">
      <c r="A4048" s="43" t="str">
        <f t="shared" ca="1" si="91"/>
        <v xml:space="preserve"> - </v>
      </c>
      <c r="B4048" s="40"/>
      <c r="C4048" s="19"/>
    </row>
    <row r="4049" spans="1:3" ht="13.5" customHeight="1" x14ac:dyDescent="0.25">
      <c r="A4049" s="43" t="str">
        <f t="shared" ca="1" si="91"/>
        <v xml:space="preserve"> - </v>
      </c>
      <c r="B4049" s="40"/>
      <c r="C4049" s="19"/>
    </row>
    <row r="4050" spans="1:3" ht="13.5" customHeight="1" x14ac:dyDescent="0.25">
      <c r="A4050" s="43" t="str">
        <f t="shared" ca="1" si="91"/>
        <v xml:space="preserve"> - </v>
      </c>
      <c r="B4050" s="40"/>
      <c r="C4050" s="19"/>
    </row>
    <row r="4051" spans="1:3" ht="13.5" customHeight="1" x14ac:dyDescent="0.25">
      <c r="A4051" s="43" t="str">
        <f t="shared" ca="1" si="91"/>
        <v xml:space="preserve"> - </v>
      </c>
      <c r="B4051" s="40"/>
      <c r="C4051" s="19"/>
    </row>
    <row r="4052" spans="1:3" ht="13.5" customHeight="1" x14ac:dyDescent="0.25">
      <c r="A4052" s="43" t="str">
        <f t="shared" ca="1" si="91"/>
        <v xml:space="preserve"> - </v>
      </c>
      <c r="B4052" s="40"/>
      <c r="C4052" s="19"/>
    </row>
    <row r="4053" spans="1:3" ht="13.5" customHeight="1" x14ac:dyDescent="0.25">
      <c r="A4053" s="43" t="str">
        <f t="shared" ca="1" si="91"/>
        <v xml:space="preserve"> - </v>
      </c>
      <c r="B4053" s="40"/>
      <c r="C4053" s="19"/>
    </row>
    <row r="4054" spans="1:3" ht="13.5" customHeight="1" x14ac:dyDescent="0.25">
      <c r="A4054" s="43" t="str">
        <f t="shared" ca="1" si="91"/>
        <v xml:space="preserve"> - </v>
      </c>
      <c r="B4054" s="40"/>
      <c r="C4054" s="19"/>
    </row>
    <row r="4055" spans="1:3" ht="13.5" customHeight="1" x14ac:dyDescent="0.25">
      <c r="A4055" s="43" t="str">
        <f t="shared" ca="1" si="91"/>
        <v xml:space="preserve"> - </v>
      </c>
      <c r="B4055" s="40"/>
      <c r="C4055" s="19"/>
    </row>
    <row r="4056" spans="1:3" ht="13.5" customHeight="1" x14ac:dyDescent="0.25">
      <c r="A4056" s="43" t="str">
        <f t="shared" ca="1" si="91"/>
        <v xml:space="preserve"> - </v>
      </c>
      <c r="B4056" s="40"/>
      <c r="C4056" s="19"/>
    </row>
    <row r="4057" spans="1:3" ht="13.5" customHeight="1" x14ac:dyDescent="0.25">
      <c r="A4057" s="43" t="str">
        <f t="shared" ca="1" si="91"/>
        <v xml:space="preserve"> - </v>
      </c>
      <c r="B4057" s="40"/>
      <c r="C4057" s="19"/>
    </row>
    <row r="4058" spans="1:3" ht="13.5" customHeight="1" x14ac:dyDescent="0.25">
      <c r="A4058" s="43" t="str">
        <f t="shared" ca="1" si="91"/>
        <v xml:space="preserve"> - </v>
      </c>
      <c r="B4058" s="40"/>
      <c r="C4058" s="19"/>
    </row>
    <row r="4059" spans="1:3" ht="13.5" customHeight="1" x14ac:dyDescent="0.25">
      <c r="A4059" s="43" t="str">
        <f t="shared" ca="1" si="91"/>
        <v xml:space="preserve"> - </v>
      </c>
      <c r="B4059" s="40"/>
      <c r="C4059" s="19"/>
    </row>
    <row r="4060" spans="1:3" ht="13.5" customHeight="1" x14ac:dyDescent="0.25">
      <c r="A4060" s="43" t="str">
        <f t="shared" ca="1" si="91"/>
        <v xml:space="preserve"> - </v>
      </c>
      <c r="B4060" s="40"/>
      <c r="C4060" s="19"/>
    </row>
    <row r="4061" spans="1:3" ht="13.5" customHeight="1" x14ac:dyDescent="0.25">
      <c r="A4061" s="43" t="str">
        <f t="shared" ca="1" si="91"/>
        <v xml:space="preserve"> - </v>
      </c>
      <c r="B4061" s="40"/>
      <c r="C4061" s="19"/>
    </row>
    <row r="4062" spans="1:3" ht="13.5" customHeight="1" x14ac:dyDescent="0.25">
      <c r="A4062" s="43" t="str">
        <f t="shared" ca="1" si="91"/>
        <v xml:space="preserve"> - </v>
      </c>
      <c r="B4062" s="40"/>
      <c r="C4062" s="19"/>
    </row>
    <row r="4063" spans="1:3" ht="13.5" customHeight="1" x14ac:dyDescent="0.25">
      <c r="A4063" s="43" t="str">
        <f t="shared" ca="1" si="91"/>
        <v xml:space="preserve"> - </v>
      </c>
      <c r="B4063" s="40"/>
      <c r="C4063" s="19"/>
    </row>
    <row r="4064" spans="1:3" ht="13.5" customHeight="1" x14ac:dyDescent="0.25">
      <c r="A4064" s="43" t="str">
        <f t="shared" ca="1" si="91"/>
        <v xml:space="preserve"> - </v>
      </c>
      <c r="B4064" s="40"/>
      <c r="C4064" s="19"/>
    </row>
    <row r="4065" spans="1:3" ht="13.5" customHeight="1" x14ac:dyDescent="0.25">
      <c r="A4065" s="43" t="str">
        <f t="shared" ca="1" si="91"/>
        <v xml:space="preserve"> - </v>
      </c>
      <c r="B4065" s="40"/>
      <c r="C4065" s="19"/>
    </row>
    <row r="4066" spans="1:3" ht="13.5" customHeight="1" x14ac:dyDescent="0.25">
      <c r="A4066" s="43" t="str">
        <f t="shared" ca="1" si="91"/>
        <v xml:space="preserve"> - </v>
      </c>
      <c r="B4066" s="40"/>
      <c r="C4066" s="19"/>
    </row>
    <row r="4067" spans="1:3" ht="13.5" customHeight="1" x14ac:dyDescent="0.25">
      <c r="A4067" s="43" t="str">
        <f t="shared" ca="1" si="91"/>
        <v xml:space="preserve"> - </v>
      </c>
      <c r="B4067" s="40"/>
      <c r="C4067" s="19"/>
    </row>
    <row r="4068" spans="1:3" ht="13.5" customHeight="1" x14ac:dyDescent="0.25">
      <c r="A4068" s="43" t="str">
        <f t="shared" ca="1" si="91"/>
        <v xml:space="preserve"> - </v>
      </c>
      <c r="B4068" s="40"/>
      <c r="C4068" s="19"/>
    </row>
    <row r="4069" spans="1:3" ht="13.5" customHeight="1" x14ac:dyDescent="0.25">
      <c r="A4069" s="43" t="str">
        <f t="shared" ca="1" si="91"/>
        <v xml:space="preserve"> - </v>
      </c>
      <c r="B4069" s="40"/>
      <c r="C4069" s="19"/>
    </row>
    <row r="4070" spans="1:3" ht="13.5" customHeight="1" x14ac:dyDescent="0.25">
      <c r="A4070" s="43" t="str">
        <f t="shared" ca="1" si="91"/>
        <v xml:space="preserve"> - </v>
      </c>
      <c r="B4070" s="40"/>
      <c r="C4070" s="19"/>
    </row>
    <row r="4071" spans="1:3" ht="13.5" customHeight="1" x14ac:dyDescent="0.25">
      <c r="A4071" s="43" t="str">
        <f t="shared" ca="1" si="91"/>
        <v xml:space="preserve"> - </v>
      </c>
      <c r="B4071" s="40"/>
      <c r="C4071" s="19"/>
    </row>
    <row r="4072" spans="1:3" ht="13.5" customHeight="1" x14ac:dyDescent="0.25">
      <c r="A4072" s="43" t="str">
        <f t="shared" ref="A4072:A4103" ca="1" si="92">IF(OFFSET(A$3673,0,2)=3,CONCATENATE(B4072,$B$3672,C4072),IF(OFFSET(A$3673,0,2)=1,B4072,C4072))</f>
        <v xml:space="preserve"> - </v>
      </c>
      <c r="B4072" s="40"/>
      <c r="C4072" s="19"/>
    </row>
    <row r="4073" spans="1:3" ht="13.5" customHeight="1" x14ac:dyDescent="0.25">
      <c r="A4073" s="43" t="str">
        <f t="shared" ca="1" si="92"/>
        <v xml:space="preserve"> - </v>
      </c>
      <c r="B4073" s="40"/>
      <c r="C4073" s="19"/>
    </row>
    <row r="4074" spans="1:3" ht="13.5" customHeight="1" x14ac:dyDescent="0.25">
      <c r="A4074" s="43" t="str">
        <f t="shared" ca="1" si="92"/>
        <v xml:space="preserve"> - </v>
      </c>
      <c r="B4074" s="40"/>
      <c r="C4074" s="19"/>
    </row>
    <row r="4075" spans="1:3" ht="13.5" customHeight="1" x14ac:dyDescent="0.25">
      <c r="A4075" s="43" t="str">
        <f t="shared" ca="1" si="92"/>
        <v xml:space="preserve"> - </v>
      </c>
      <c r="B4075" s="40"/>
      <c r="C4075" s="19"/>
    </row>
    <row r="4076" spans="1:3" ht="13.5" customHeight="1" x14ac:dyDescent="0.25">
      <c r="A4076" s="43" t="str">
        <f t="shared" ca="1" si="92"/>
        <v xml:space="preserve"> - </v>
      </c>
      <c r="B4076" s="40"/>
      <c r="C4076" s="19"/>
    </row>
    <row r="4077" spans="1:3" ht="13.5" customHeight="1" x14ac:dyDescent="0.25">
      <c r="A4077" s="43" t="str">
        <f t="shared" ca="1" si="92"/>
        <v xml:space="preserve"> - </v>
      </c>
      <c r="B4077" s="40"/>
      <c r="C4077" s="19"/>
    </row>
    <row r="4078" spans="1:3" ht="13.5" customHeight="1" x14ac:dyDescent="0.25">
      <c r="A4078" s="43" t="str">
        <f t="shared" ca="1" si="92"/>
        <v xml:space="preserve"> - </v>
      </c>
      <c r="B4078" s="40"/>
      <c r="C4078" s="19"/>
    </row>
    <row r="4079" spans="1:3" ht="13.5" customHeight="1" x14ac:dyDescent="0.25">
      <c r="A4079" s="43" t="str">
        <f t="shared" ca="1" si="92"/>
        <v xml:space="preserve"> - </v>
      </c>
      <c r="B4079" s="40"/>
      <c r="C4079" s="19"/>
    </row>
    <row r="4080" spans="1:3" ht="13.5" customHeight="1" x14ac:dyDescent="0.25">
      <c r="A4080" s="43" t="str">
        <f t="shared" ca="1" si="92"/>
        <v xml:space="preserve"> - </v>
      </c>
      <c r="B4080" s="40"/>
      <c r="C4080" s="19"/>
    </row>
    <row r="4081" spans="1:3" ht="13.5" customHeight="1" x14ac:dyDescent="0.25">
      <c r="A4081" s="43" t="str">
        <f t="shared" ca="1" si="92"/>
        <v xml:space="preserve"> - </v>
      </c>
      <c r="B4081" s="40"/>
      <c r="C4081" s="19"/>
    </row>
    <row r="4082" spans="1:3" ht="13.5" customHeight="1" x14ac:dyDescent="0.25">
      <c r="A4082" s="43" t="str">
        <f t="shared" ca="1" si="92"/>
        <v xml:space="preserve"> - </v>
      </c>
      <c r="B4082" s="40"/>
      <c r="C4082" s="19"/>
    </row>
    <row r="4083" spans="1:3" ht="13.5" customHeight="1" x14ac:dyDescent="0.25">
      <c r="A4083" s="43" t="str">
        <f t="shared" ca="1" si="92"/>
        <v xml:space="preserve"> - </v>
      </c>
      <c r="B4083" s="40"/>
      <c r="C4083" s="19"/>
    </row>
    <row r="4084" spans="1:3" ht="13.5" customHeight="1" x14ac:dyDescent="0.25">
      <c r="A4084" s="43" t="str">
        <f t="shared" ca="1" si="92"/>
        <v xml:space="preserve"> - </v>
      </c>
      <c r="B4084" s="40"/>
      <c r="C4084" s="19"/>
    </row>
    <row r="4085" spans="1:3" ht="13.5" customHeight="1" x14ac:dyDescent="0.25">
      <c r="A4085" s="43" t="str">
        <f t="shared" ca="1" si="92"/>
        <v xml:space="preserve"> - </v>
      </c>
      <c r="B4085" s="40"/>
      <c r="C4085" s="19"/>
    </row>
    <row r="4086" spans="1:3" ht="13.5" customHeight="1" x14ac:dyDescent="0.25">
      <c r="A4086" s="43" t="str">
        <f t="shared" ca="1" si="92"/>
        <v xml:space="preserve"> - </v>
      </c>
      <c r="B4086" s="40"/>
      <c r="C4086" s="19"/>
    </row>
    <row r="4087" spans="1:3" ht="13.5" customHeight="1" x14ac:dyDescent="0.25">
      <c r="A4087" s="43" t="str">
        <f t="shared" ca="1" si="92"/>
        <v xml:space="preserve"> - </v>
      </c>
      <c r="B4087" s="40"/>
      <c r="C4087" s="19"/>
    </row>
    <row r="4088" spans="1:3" ht="13.5" customHeight="1" x14ac:dyDescent="0.25">
      <c r="A4088" s="43" t="str">
        <f t="shared" ca="1" si="92"/>
        <v xml:space="preserve"> - </v>
      </c>
      <c r="B4088" s="40"/>
      <c r="C4088" s="19"/>
    </row>
    <row r="4089" spans="1:3" ht="13.5" customHeight="1" x14ac:dyDescent="0.25">
      <c r="A4089" s="43" t="str">
        <f t="shared" ca="1" si="92"/>
        <v xml:space="preserve"> - </v>
      </c>
      <c r="B4089" s="40"/>
      <c r="C4089" s="19"/>
    </row>
    <row r="4090" spans="1:3" ht="13.5" customHeight="1" x14ac:dyDescent="0.25">
      <c r="A4090" s="43" t="str">
        <f t="shared" ca="1" si="92"/>
        <v xml:space="preserve"> - </v>
      </c>
      <c r="B4090" s="40"/>
      <c r="C4090" s="19"/>
    </row>
    <row r="4091" spans="1:3" ht="13.5" customHeight="1" x14ac:dyDescent="0.25">
      <c r="A4091" s="43" t="str">
        <f t="shared" ca="1" si="92"/>
        <v xml:space="preserve"> - </v>
      </c>
      <c r="B4091" s="40"/>
      <c r="C4091" s="19"/>
    </row>
    <row r="4092" spans="1:3" ht="13.5" customHeight="1" x14ac:dyDescent="0.25">
      <c r="A4092" s="43" t="str">
        <f t="shared" ca="1" si="92"/>
        <v xml:space="preserve"> - </v>
      </c>
      <c r="B4092" s="40"/>
      <c r="C4092" s="19"/>
    </row>
    <row r="4093" spans="1:3" ht="13.5" customHeight="1" x14ac:dyDescent="0.25">
      <c r="A4093" s="43" t="str">
        <f t="shared" ca="1" si="92"/>
        <v xml:space="preserve"> - </v>
      </c>
      <c r="B4093" s="40"/>
      <c r="C4093" s="19"/>
    </row>
    <row r="4094" spans="1:3" ht="13.5" customHeight="1" x14ac:dyDescent="0.25">
      <c r="A4094" s="43" t="str">
        <f t="shared" ca="1" si="92"/>
        <v xml:space="preserve"> - </v>
      </c>
      <c r="B4094" s="40"/>
      <c r="C4094" s="19"/>
    </row>
    <row r="4095" spans="1:3" ht="13.5" customHeight="1" x14ac:dyDescent="0.25">
      <c r="A4095" s="43" t="str">
        <f t="shared" ca="1" si="92"/>
        <v xml:space="preserve"> - </v>
      </c>
      <c r="B4095" s="40"/>
      <c r="C4095" s="19"/>
    </row>
    <row r="4096" spans="1:3" ht="13.5" customHeight="1" x14ac:dyDescent="0.25">
      <c r="A4096" s="43" t="str">
        <f t="shared" ca="1" si="92"/>
        <v xml:space="preserve"> - </v>
      </c>
      <c r="B4096" s="40"/>
      <c r="C4096" s="19"/>
    </row>
    <row r="4097" spans="1:3" ht="13.5" customHeight="1" x14ac:dyDescent="0.25">
      <c r="A4097" s="43" t="str">
        <f t="shared" ca="1" si="92"/>
        <v xml:space="preserve"> - </v>
      </c>
      <c r="B4097" s="40"/>
      <c r="C4097" s="19"/>
    </row>
    <row r="4098" spans="1:3" ht="13.5" customHeight="1" x14ac:dyDescent="0.25">
      <c r="A4098" s="43" t="str">
        <f t="shared" ca="1" si="92"/>
        <v xml:space="preserve"> - </v>
      </c>
      <c r="B4098" s="40"/>
      <c r="C4098" s="19"/>
    </row>
    <row r="4099" spans="1:3" ht="13.5" customHeight="1" x14ac:dyDescent="0.25">
      <c r="A4099" s="43" t="str">
        <f t="shared" ca="1" si="92"/>
        <v xml:space="preserve"> - </v>
      </c>
      <c r="B4099" s="40"/>
      <c r="C4099" s="19"/>
    </row>
    <row r="4100" spans="1:3" ht="13.5" customHeight="1" x14ac:dyDescent="0.25">
      <c r="A4100" s="43" t="str">
        <f t="shared" ca="1" si="92"/>
        <v xml:space="preserve"> - </v>
      </c>
      <c r="B4100" s="40"/>
      <c r="C4100" s="19"/>
    </row>
    <row r="4101" spans="1:3" ht="13.5" customHeight="1" x14ac:dyDescent="0.25">
      <c r="A4101" s="43" t="str">
        <f t="shared" ca="1" si="92"/>
        <v xml:space="preserve"> - </v>
      </c>
      <c r="B4101" s="40"/>
      <c r="C4101" s="19"/>
    </row>
    <row r="4102" spans="1:3" ht="13.5" customHeight="1" x14ac:dyDescent="0.25">
      <c r="A4102" s="43" t="str">
        <f t="shared" ca="1" si="92"/>
        <v xml:space="preserve"> - </v>
      </c>
      <c r="B4102" s="40"/>
      <c r="C4102" s="19"/>
    </row>
    <row r="4103" spans="1:3" ht="13.5" customHeight="1" x14ac:dyDescent="0.25">
      <c r="A4103" s="43" t="str">
        <f t="shared" ca="1" si="92"/>
        <v xml:space="preserve"> - </v>
      </c>
      <c r="B4103" s="40"/>
      <c r="C4103" s="19"/>
    </row>
    <row r="4104" spans="1:3" ht="13.5" customHeight="1" x14ac:dyDescent="0.25">
      <c r="A4104" s="43" t="str">
        <f t="shared" ref="A4104:A4135" ca="1" si="93">IF(OFFSET(A$3673,0,2)=3,CONCATENATE(B4104,$B$3672,C4104),IF(OFFSET(A$3673,0,2)=1,B4104,C4104))</f>
        <v xml:space="preserve"> - </v>
      </c>
      <c r="B4104" s="40"/>
      <c r="C4104" s="19"/>
    </row>
    <row r="4105" spans="1:3" ht="13.5" customHeight="1" x14ac:dyDescent="0.25">
      <c r="A4105" s="43" t="str">
        <f t="shared" ca="1" si="93"/>
        <v xml:space="preserve"> - </v>
      </c>
      <c r="B4105" s="40"/>
      <c r="C4105" s="19"/>
    </row>
    <row r="4106" spans="1:3" ht="13.5" customHeight="1" x14ac:dyDescent="0.25">
      <c r="A4106" s="43" t="str">
        <f t="shared" ca="1" si="93"/>
        <v xml:space="preserve"> - </v>
      </c>
      <c r="B4106" s="40"/>
      <c r="C4106" s="19"/>
    </row>
    <row r="4107" spans="1:3" ht="13.5" customHeight="1" x14ac:dyDescent="0.25">
      <c r="A4107" s="43" t="str">
        <f t="shared" ca="1" si="93"/>
        <v xml:space="preserve"> - </v>
      </c>
      <c r="B4107" s="40"/>
      <c r="C4107" s="19"/>
    </row>
    <row r="4108" spans="1:3" ht="13.5" customHeight="1" x14ac:dyDescent="0.25">
      <c r="A4108" s="43" t="str">
        <f t="shared" ca="1" si="93"/>
        <v xml:space="preserve"> - </v>
      </c>
      <c r="B4108" s="40"/>
      <c r="C4108" s="19"/>
    </row>
    <row r="4109" spans="1:3" ht="13.5" customHeight="1" x14ac:dyDescent="0.25">
      <c r="A4109" s="43" t="str">
        <f t="shared" ca="1" si="93"/>
        <v xml:space="preserve"> - </v>
      </c>
      <c r="B4109" s="40"/>
      <c r="C4109" s="19"/>
    </row>
    <row r="4110" spans="1:3" ht="13.5" customHeight="1" x14ac:dyDescent="0.25">
      <c r="A4110" s="43" t="str">
        <f t="shared" ca="1" si="93"/>
        <v xml:space="preserve"> - </v>
      </c>
      <c r="B4110" s="40"/>
      <c r="C4110" s="19"/>
    </row>
    <row r="4111" spans="1:3" ht="13.5" customHeight="1" x14ac:dyDescent="0.25">
      <c r="A4111" s="43" t="str">
        <f t="shared" ca="1" si="93"/>
        <v xml:space="preserve"> - </v>
      </c>
      <c r="B4111" s="40"/>
      <c r="C4111" s="19"/>
    </row>
    <row r="4112" spans="1:3" ht="13.5" customHeight="1" x14ac:dyDescent="0.25">
      <c r="A4112" s="43" t="str">
        <f t="shared" ca="1" si="93"/>
        <v xml:space="preserve"> - </v>
      </c>
      <c r="B4112" s="40"/>
      <c r="C4112" s="19"/>
    </row>
    <row r="4113" spans="1:3" ht="13.5" customHeight="1" x14ac:dyDescent="0.25">
      <c r="A4113" s="43" t="str">
        <f t="shared" ca="1" si="93"/>
        <v xml:space="preserve"> - </v>
      </c>
      <c r="B4113" s="40"/>
      <c r="C4113" s="19"/>
    </row>
    <row r="4114" spans="1:3" ht="13.5" customHeight="1" x14ac:dyDescent="0.25">
      <c r="A4114" s="43" t="str">
        <f t="shared" ca="1" si="93"/>
        <v xml:space="preserve"> - </v>
      </c>
      <c r="B4114" s="40"/>
      <c r="C4114" s="19"/>
    </row>
    <row r="4115" spans="1:3" ht="13.5" customHeight="1" x14ac:dyDescent="0.25">
      <c r="A4115" s="43" t="str">
        <f t="shared" ca="1" si="93"/>
        <v xml:space="preserve"> - </v>
      </c>
      <c r="B4115" s="40"/>
      <c r="C4115" s="19"/>
    </row>
    <row r="4116" spans="1:3" ht="13.5" customHeight="1" x14ac:dyDescent="0.25">
      <c r="A4116" s="43" t="str">
        <f t="shared" ca="1" si="93"/>
        <v xml:space="preserve"> - </v>
      </c>
      <c r="B4116" s="40"/>
      <c r="C4116" s="19"/>
    </row>
    <row r="4117" spans="1:3" ht="13.5" customHeight="1" x14ac:dyDescent="0.25">
      <c r="A4117" s="43" t="str">
        <f t="shared" ca="1" si="93"/>
        <v xml:space="preserve"> - </v>
      </c>
      <c r="B4117" s="40"/>
      <c r="C4117" s="19"/>
    </row>
    <row r="4118" spans="1:3" ht="13.5" customHeight="1" x14ac:dyDescent="0.25">
      <c r="A4118" s="43" t="str">
        <f t="shared" ca="1" si="93"/>
        <v xml:space="preserve"> - </v>
      </c>
      <c r="B4118" s="40"/>
      <c r="C4118" s="19"/>
    </row>
    <row r="4119" spans="1:3" ht="13.5" customHeight="1" x14ac:dyDescent="0.25">
      <c r="A4119" s="43" t="str">
        <f t="shared" ca="1" si="93"/>
        <v xml:space="preserve"> - </v>
      </c>
      <c r="B4119" s="40"/>
      <c r="C4119" s="19"/>
    </row>
    <row r="4120" spans="1:3" ht="13.5" customHeight="1" x14ac:dyDescent="0.25">
      <c r="A4120" s="43" t="str">
        <f t="shared" ca="1" si="93"/>
        <v xml:space="preserve"> - </v>
      </c>
      <c r="B4120" s="40"/>
      <c r="C4120" s="19"/>
    </row>
    <row r="4121" spans="1:3" ht="13.5" customHeight="1" x14ac:dyDescent="0.25">
      <c r="A4121" s="43" t="str">
        <f t="shared" ca="1" si="93"/>
        <v xml:space="preserve"> - </v>
      </c>
      <c r="B4121" s="40"/>
      <c r="C4121" s="19"/>
    </row>
    <row r="4122" spans="1:3" ht="13.5" customHeight="1" x14ac:dyDescent="0.25">
      <c r="A4122" s="43" t="str">
        <f t="shared" ca="1" si="93"/>
        <v xml:space="preserve"> - </v>
      </c>
      <c r="B4122" s="40"/>
      <c r="C4122" s="19"/>
    </row>
    <row r="4123" spans="1:3" ht="13.5" customHeight="1" x14ac:dyDescent="0.25">
      <c r="A4123" s="43" t="str">
        <f t="shared" ca="1" si="93"/>
        <v xml:space="preserve"> - </v>
      </c>
      <c r="B4123" s="40"/>
      <c r="C4123" s="19"/>
    </row>
    <row r="4124" spans="1:3" ht="13.5" customHeight="1" x14ac:dyDescent="0.25">
      <c r="A4124" s="43" t="str">
        <f t="shared" ca="1" si="93"/>
        <v xml:space="preserve"> - </v>
      </c>
      <c r="B4124" s="40"/>
      <c r="C4124" s="19"/>
    </row>
    <row r="4125" spans="1:3" ht="13.5" customHeight="1" x14ac:dyDescent="0.25">
      <c r="A4125" s="43" t="str">
        <f t="shared" ca="1" si="93"/>
        <v xml:space="preserve"> - </v>
      </c>
      <c r="B4125" s="40"/>
      <c r="C4125" s="19"/>
    </row>
    <row r="4126" spans="1:3" ht="13.5" customHeight="1" x14ac:dyDescent="0.25">
      <c r="A4126" s="43" t="str">
        <f t="shared" ca="1" si="93"/>
        <v xml:space="preserve"> - </v>
      </c>
      <c r="B4126" s="40"/>
      <c r="C4126" s="19"/>
    </row>
    <row r="4127" spans="1:3" ht="13.5" customHeight="1" x14ac:dyDescent="0.25">
      <c r="A4127" s="43" t="str">
        <f t="shared" ca="1" si="93"/>
        <v xml:space="preserve"> - </v>
      </c>
      <c r="B4127" s="40"/>
      <c r="C4127" s="19"/>
    </row>
    <row r="4128" spans="1:3" ht="13.5" customHeight="1" x14ac:dyDescent="0.25">
      <c r="A4128" s="43" t="str">
        <f t="shared" ca="1" si="93"/>
        <v xml:space="preserve"> - </v>
      </c>
      <c r="B4128" s="40"/>
      <c r="C4128" s="19"/>
    </row>
    <row r="4129" spans="1:3" ht="13.5" customHeight="1" x14ac:dyDescent="0.25">
      <c r="A4129" s="43" t="str">
        <f t="shared" ca="1" si="93"/>
        <v xml:space="preserve"> - </v>
      </c>
      <c r="B4129" s="40"/>
      <c r="C4129" s="19"/>
    </row>
    <row r="4130" spans="1:3" ht="13.5" customHeight="1" x14ac:dyDescent="0.25">
      <c r="A4130" s="43" t="str">
        <f t="shared" ca="1" si="93"/>
        <v xml:space="preserve"> - </v>
      </c>
      <c r="B4130" s="40"/>
      <c r="C4130" s="19"/>
    </row>
    <row r="4131" spans="1:3" ht="13.5" customHeight="1" x14ac:dyDescent="0.25">
      <c r="A4131" s="43" t="str">
        <f t="shared" ca="1" si="93"/>
        <v xml:space="preserve"> - </v>
      </c>
      <c r="B4131" s="40"/>
      <c r="C4131" s="19"/>
    </row>
    <row r="4132" spans="1:3" ht="13.5" customHeight="1" x14ac:dyDescent="0.25">
      <c r="A4132" s="43" t="str">
        <f t="shared" ca="1" si="93"/>
        <v xml:space="preserve"> - </v>
      </c>
      <c r="B4132" s="40"/>
      <c r="C4132" s="19"/>
    </row>
    <row r="4133" spans="1:3" ht="13.5" customHeight="1" x14ac:dyDescent="0.25">
      <c r="A4133" s="43" t="str">
        <f t="shared" ca="1" si="93"/>
        <v xml:space="preserve"> - </v>
      </c>
      <c r="B4133" s="40"/>
      <c r="C4133" s="19"/>
    </row>
    <row r="4134" spans="1:3" ht="13.5" customHeight="1" x14ac:dyDescent="0.25">
      <c r="A4134" s="43" t="str">
        <f t="shared" ca="1" si="93"/>
        <v xml:space="preserve"> - </v>
      </c>
      <c r="B4134" s="40"/>
      <c r="C4134" s="19"/>
    </row>
    <row r="4135" spans="1:3" ht="13.5" customHeight="1" x14ac:dyDescent="0.25">
      <c r="A4135" s="43" t="str">
        <f t="shared" ca="1" si="93"/>
        <v xml:space="preserve"> - </v>
      </c>
      <c r="B4135" s="40"/>
      <c r="C4135" s="19"/>
    </row>
    <row r="4136" spans="1:3" ht="13.5" customHeight="1" x14ac:dyDescent="0.25">
      <c r="A4136" s="43" t="str">
        <f t="shared" ref="A4136:A4167" ca="1" si="94">IF(OFFSET(A$3673,0,2)=3,CONCATENATE(B4136,$B$3672,C4136),IF(OFFSET(A$3673,0,2)=1,B4136,C4136))</f>
        <v xml:space="preserve"> - </v>
      </c>
      <c r="B4136" s="40"/>
      <c r="C4136" s="19"/>
    </row>
    <row r="4137" spans="1:3" ht="13.5" customHeight="1" x14ac:dyDescent="0.25">
      <c r="A4137" s="43" t="str">
        <f t="shared" ca="1" si="94"/>
        <v xml:space="preserve"> - </v>
      </c>
      <c r="B4137" s="40"/>
      <c r="C4137" s="19"/>
    </row>
    <row r="4138" spans="1:3" ht="13.5" customHeight="1" x14ac:dyDescent="0.25">
      <c r="A4138" s="43" t="str">
        <f t="shared" ca="1" si="94"/>
        <v xml:space="preserve"> - </v>
      </c>
      <c r="B4138" s="40"/>
      <c r="C4138" s="19"/>
    </row>
    <row r="4139" spans="1:3" ht="13.5" customHeight="1" x14ac:dyDescent="0.25">
      <c r="A4139" s="43" t="str">
        <f t="shared" ca="1" si="94"/>
        <v xml:space="preserve"> - </v>
      </c>
      <c r="B4139" s="40"/>
      <c r="C4139" s="19"/>
    </row>
    <row r="4140" spans="1:3" ht="13.5" customHeight="1" x14ac:dyDescent="0.25">
      <c r="A4140" s="43" t="str">
        <f t="shared" ca="1" si="94"/>
        <v xml:space="preserve"> - </v>
      </c>
      <c r="B4140" s="40"/>
      <c r="C4140" s="19"/>
    </row>
    <row r="4141" spans="1:3" ht="13.5" customHeight="1" x14ac:dyDescent="0.25">
      <c r="A4141" s="43" t="str">
        <f t="shared" ca="1" si="94"/>
        <v xml:space="preserve"> - </v>
      </c>
      <c r="B4141" s="40"/>
      <c r="C4141" s="19"/>
    </row>
    <row r="4142" spans="1:3" ht="13.5" customHeight="1" x14ac:dyDescent="0.25">
      <c r="A4142" s="43" t="str">
        <f t="shared" ca="1" si="94"/>
        <v xml:space="preserve"> - </v>
      </c>
      <c r="B4142" s="40"/>
      <c r="C4142" s="19"/>
    </row>
    <row r="4143" spans="1:3" ht="13.5" customHeight="1" x14ac:dyDescent="0.25">
      <c r="A4143" s="43" t="str">
        <f t="shared" ca="1" si="94"/>
        <v xml:space="preserve"> - </v>
      </c>
      <c r="B4143" s="40"/>
      <c r="C4143" s="19"/>
    </row>
    <row r="4144" spans="1:3" ht="13.5" customHeight="1" x14ac:dyDescent="0.25">
      <c r="A4144" s="43" t="str">
        <f t="shared" ca="1" si="94"/>
        <v xml:space="preserve"> - </v>
      </c>
      <c r="B4144" s="40"/>
      <c r="C4144" s="19"/>
    </row>
    <row r="4145" spans="1:3" ht="13.5" customHeight="1" x14ac:dyDescent="0.25">
      <c r="A4145" s="43" t="str">
        <f t="shared" ca="1" si="94"/>
        <v xml:space="preserve"> - </v>
      </c>
      <c r="B4145" s="40"/>
      <c r="C4145" s="19"/>
    </row>
    <row r="4146" spans="1:3" ht="13.5" customHeight="1" x14ac:dyDescent="0.25">
      <c r="A4146" s="43" t="str">
        <f t="shared" ca="1" si="94"/>
        <v xml:space="preserve"> - </v>
      </c>
      <c r="B4146" s="40"/>
      <c r="C4146" s="19"/>
    </row>
    <row r="4147" spans="1:3" ht="13.5" customHeight="1" x14ac:dyDescent="0.25">
      <c r="A4147" s="43" t="str">
        <f t="shared" ca="1" si="94"/>
        <v xml:space="preserve"> - </v>
      </c>
      <c r="B4147" s="40"/>
      <c r="C4147" s="19"/>
    </row>
    <row r="4148" spans="1:3" ht="13.5" customHeight="1" x14ac:dyDescent="0.25">
      <c r="A4148" s="43" t="str">
        <f t="shared" ca="1" si="94"/>
        <v xml:space="preserve"> - </v>
      </c>
      <c r="B4148" s="40"/>
      <c r="C4148" s="19"/>
    </row>
    <row r="4149" spans="1:3" ht="13.5" customHeight="1" x14ac:dyDescent="0.25">
      <c r="A4149" s="43" t="str">
        <f t="shared" ca="1" si="94"/>
        <v xml:space="preserve"> - </v>
      </c>
      <c r="B4149" s="40"/>
      <c r="C4149" s="19"/>
    </row>
    <row r="4150" spans="1:3" ht="13.5" customHeight="1" x14ac:dyDescent="0.25">
      <c r="A4150" s="43" t="str">
        <f t="shared" ca="1" si="94"/>
        <v xml:space="preserve"> - </v>
      </c>
      <c r="B4150" s="40"/>
      <c r="C4150" s="19"/>
    </row>
    <row r="4151" spans="1:3" ht="13.5" customHeight="1" x14ac:dyDescent="0.25">
      <c r="A4151" s="43" t="str">
        <f t="shared" ca="1" si="94"/>
        <v xml:space="preserve"> - </v>
      </c>
      <c r="B4151" s="40"/>
      <c r="C4151" s="19"/>
    </row>
    <row r="4152" spans="1:3" ht="13.5" customHeight="1" x14ac:dyDescent="0.25">
      <c r="A4152" s="43" t="str">
        <f t="shared" ca="1" si="94"/>
        <v xml:space="preserve"> - </v>
      </c>
      <c r="B4152" s="40"/>
      <c r="C4152" s="19"/>
    </row>
    <row r="4153" spans="1:3" ht="13.5" customHeight="1" x14ac:dyDescent="0.25">
      <c r="A4153" s="43" t="str">
        <f t="shared" ca="1" si="94"/>
        <v xml:space="preserve"> - </v>
      </c>
      <c r="B4153" s="40"/>
      <c r="C4153" s="19"/>
    </row>
    <row r="4154" spans="1:3" ht="13.5" customHeight="1" x14ac:dyDescent="0.25">
      <c r="A4154" s="43" t="str">
        <f t="shared" ca="1" si="94"/>
        <v xml:space="preserve"> - </v>
      </c>
      <c r="B4154" s="40"/>
      <c r="C4154" s="19"/>
    </row>
    <row r="4155" spans="1:3" ht="13.5" customHeight="1" x14ac:dyDescent="0.25">
      <c r="A4155" s="43" t="str">
        <f t="shared" ca="1" si="94"/>
        <v xml:space="preserve"> - </v>
      </c>
      <c r="B4155" s="40"/>
      <c r="C4155" s="19"/>
    </row>
    <row r="4156" spans="1:3" ht="13.5" customHeight="1" x14ac:dyDescent="0.25">
      <c r="A4156" s="43" t="str">
        <f t="shared" ca="1" si="94"/>
        <v xml:space="preserve"> - </v>
      </c>
      <c r="B4156" s="40"/>
      <c r="C4156" s="19"/>
    </row>
    <row r="4157" spans="1:3" ht="13.5" customHeight="1" x14ac:dyDescent="0.25">
      <c r="A4157" s="43" t="str">
        <f t="shared" ca="1" si="94"/>
        <v xml:space="preserve"> - </v>
      </c>
      <c r="B4157" s="40"/>
      <c r="C4157" s="19"/>
    </row>
    <row r="4158" spans="1:3" ht="13.5" customHeight="1" x14ac:dyDescent="0.25">
      <c r="A4158" s="43" t="str">
        <f t="shared" ca="1" si="94"/>
        <v xml:space="preserve"> - </v>
      </c>
      <c r="B4158" s="40"/>
      <c r="C4158" s="19"/>
    </row>
    <row r="4159" spans="1:3" ht="13.5" customHeight="1" x14ac:dyDescent="0.25">
      <c r="A4159" s="43" t="str">
        <f t="shared" ca="1" si="94"/>
        <v xml:space="preserve"> - </v>
      </c>
      <c r="B4159" s="40"/>
      <c r="C4159" s="19"/>
    </row>
    <row r="4160" spans="1:3" ht="13.5" customHeight="1" x14ac:dyDescent="0.25">
      <c r="A4160" s="43" t="str">
        <f t="shared" ca="1" si="94"/>
        <v xml:space="preserve"> - </v>
      </c>
      <c r="B4160" s="40"/>
      <c r="C4160" s="19"/>
    </row>
    <row r="4161" spans="1:3" ht="13.5" customHeight="1" x14ac:dyDescent="0.25">
      <c r="A4161" s="43" t="str">
        <f t="shared" ca="1" si="94"/>
        <v xml:space="preserve"> - </v>
      </c>
      <c r="B4161" s="40"/>
      <c r="C4161" s="19"/>
    </row>
    <row r="4162" spans="1:3" ht="13.5" customHeight="1" x14ac:dyDescent="0.25">
      <c r="A4162" s="43" t="str">
        <f t="shared" ca="1" si="94"/>
        <v xml:space="preserve"> - </v>
      </c>
      <c r="B4162" s="40"/>
      <c r="C4162" s="19"/>
    </row>
    <row r="4163" spans="1:3" ht="13.5" customHeight="1" x14ac:dyDescent="0.25">
      <c r="A4163" s="43" t="str">
        <f t="shared" ca="1" si="94"/>
        <v xml:space="preserve"> - </v>
      </c>
      <c r="B4163" s="40"/>
      <c r="C4163" s="19"/>
    </row>
    <row r="4164" spans="1:3" ht="13.5" customHeight="1" x14ac:dyDescent="0.25">
      <c r="A4164" s="43" t="str">
        <f t="shared" ca="1" si="94"/>
        <v xml:space="preserve"> - </v>
      </c>
      <c r="B4164" s="40"/>
      <c r="C4164" s="19"/>
    </row>
    <row r="4165" spans="1:3" ht="13.5" customHeight="1" x14ac:dyDescent="0.25">
      <c r="A4165" s="43" t="str">
        <f t="shared" ca="1" si="94"/>
        <v xml:space="preserve"> - </v>
      </c>
      <c r="B4165" s="40"/>
      <c r="C4165" s="19"/>
    </row>
    <row r="4166" spans="1:3" ht="13.5" customHeight="1" x14ac:dyDescent="0.25">
      <c r="A4166" s="43" t="str">
        <f t="shared" ca="1" si="94"/>
        <v xml:space="preserve"> - </v>
      </c>
      <c r="B4166" s="40"/>
      <c r="C4166" s="19"/>
    </row>
    <row r="4167" spans="1:3" ht="13.5" customHeight="1" x14ac:dyDescent="0.25">
      <c r="A4167" s="43" t="str">
        <f t="shared" ca="1" si="94"/>
        <v xml:space="preserve"> - </v>
      </c>
      <c r="B4167" s="40"/>
      <c r="C4167" s="19"/>
    </row>
    <row r="4168" spans="1:3" ht="13.5" customHeight="1" x14ac:dyDescent="0.25">
      <c r="A4168" s="43" t="str">
        <f t="shared" ref="A4168:A4199" ca="1" si="95">IF(OFFSET(A$3673,0,2)=3,CONCATENATE(B4168,$B$3672,C4168),IF(OFFSET(A$3673,0,2)=1,B4168,C4168))</f>
        <v xml:space="preserve"> - </v>
      </c>
      <c r="B4168" s="40"/>
      <c r="C4168" s="19"/>
    </row>
    <row r="4169" spans="1:3" ht="13.5" customHeight="1" x14ac:dyDescent="0.25">
      <c r="A4169" s="43" t="str">
        <f t="shared" ca="1" si="95"/>
        <v xml:space="preserve"> - </v>
      </c>
      <c r="B4169" s="40"/>
      <c r="C4169" s="19"/>
    </row>
    <row r="4170" spans="1:3" ht="13.5" customHeight="1" x14ac:dyDescent="0.25">
      <c r="A4170" s="43" t="str">
        <f t="shared" ca="1" si="95"/>
        <v xml:space="preserve"> - </v>
      </c>
      <c r="B4170" s="40"/>
      <c r="C4170" s="19"/>
    </row>
    <row r="4171" spans="1:3" ht="13.5" customHeight="1" x14ac:dyDescent="0.25">
      <c r="A4171" s="43" t="str">
        <f t="shared" ca="1" si="95"/>
        <v xml:space="preserve"> - </v>
      </c>
      <c r="B4171" s="40"/>
      <c r="C4171" s="19"/>
    </row>
    <row r="4172" spans="1:3" ht="13.5" customHeight="1" x14ac:dyDescent="0.25">
      <c r="A4172" s="43" t="str">
        <f t="shared" ca="1" si="95"/>
        <v xml:space="preserve"> - </v>
      </c>
      <c r="B4172" s="40"/>
      <c r="C4172" s="19"/>
    </row>
    <row r="4173" spans="1:3" ht="13.5" customHeight="1" x14ac:dyDescent="0.25">
      <c r="A4173" s="43" t="str">
        <f t="shared" ca="1" si="95"/>
        <v xml:space="preserve"> - </v>
      </c>
      <c r="B4173" s="40"/>
      <c r="C4173" s="19"/>
    </row>
    <row r="4174" spans="1:3" ht="13.5" customHeight="1" x14ac:dyDescent="0.25">
      <c r="A4174" s="43" t="str">
        <f t="shared" ca="1" si="95"/>
        <v xml:space="preserve"> - </v>
      </c>
      <c r="B4174" s="40"/>
      <c r="C4174" s="19"/>
    </row>
    <row r="4175" spans="1:3" ht="13.5" customHeight="1" x14ac:dyDescent="0.25">
      <c r="A4175" s="43" t="str">
        <f t="shared" ca="1" si="95"/>
        <v xml:space="preserve"> - </v>
      </c>
      <c r="B4175" s="40"/>
      <c r="C4175" s="19"/>
    </row>
    <row r="4176" spans="1:3" ht="13.5" customHeight="1" x14ac:dyDescent="0.25">
      <c r="A4176" s="43" t="str">
        <f t="shared" ca="1" si="95"/>
        <v xml:space="preserve"> - </v>
      </c>
      <c r="B4176" s="40"/>
      <c r="C4176" s="19"/>
    </row>
    <row r="4177" spans="1:3" ht="13.5" customHeight="1" x14ac:dyDescent="0.25">
      <c r="A4177" s="43" t="str">
        <f t="shared" ca="1" si="95"/>
        <v xml:space="preserve"> - </v>
      </c>
      <c r="B4177" s="40"/>
      <c r="C4177" s="19"/>
    </row>
    <row r="4178" spans="1:3" ht="13.5" customHeight="1" x14ac:dyDescent="0.25">
      <c r="A4178" s="43" t="str">
        <f t="shared" ca="1" si="95"/>
        <v xml:space="preserve"> - </v>
      </c>
      <c r="B4178" s="40"/>
      <c r="C4178" s="19"/>
    </row>
    <row r="4179" spans="1:3" ht="13.5" customHeight="1" x14ac:dyDescent="0.25">
      <c r="A4179" s="43" t="str">
        <f t="shared" ca="1" si="95"/>
        <v xml:space="preserve"> - </v>
      </c>
      <c r="B4179" s="40"/>
      <c r="C4179" s="19"/>
    </row>
    <row r="4180" spans="1:3" ht="13.5" customHeight="1" x14ac:dyDescent="0.25">
      <c r="A4180" s="43" t="str">
        <f t="shared" ca="1" si="95"/>
        <v xml:space="preserve"> - </v>
      </c>
      <c r="B4180" s="40"/>
      <c r="C4180" s="19"/>
    </row>
    <row r="4181" spans="1:3" ht="13.5" customHeight="1" x14ac:dyDescent="0.25">
      <c r="A4181" s="43" t="str">
        <f t="shared" ca="1" si="95"/>
        <v xml:space="preserve"> - </v>
      </c>
      <c r="B4181" s="40"/>
      <c r="C4181" s="19"/>
    </row>
    <row r="4182" spans="1:3" ht="13.5" customHeight="1" x14ac:dyDescent="0.25">
      <c r="A4182" s="43" t="str">
        <f t="shared" ca="1" si="95"/>
        <v xml:space="preserve"> - </v>
      </c>
      <c r="B4182" s="40"/>
      <c r="C4182" s="19"/>
    </row>
    <row r="4183" spans="1:3" ht="13.5" customHeight="1" x14ac:dyDescent="0.25">
      <c r="A4183" s="43" t="str">
        <f t="shared" ca="1" si="95"/>
        <v xml:space="preserve"> - </v>
      </c>
      <c r="B4183" s="40"/>
      <c r="C4183" s="19"/>
    </row>
    <row r="4184" spans="1:3" ht="13.5" customHeight="1" x14ac:dyDescent="0.25">
      <c r="A4184" s="43" t="str">
        <f t="shared" ca="1" si="95"/>
        <v xml:space="preserve"> - </v>
      </c>
      <c r="B4184" s="40"/>
      <c r="C4184" s="19"/>
    </row>
    <row r="4185" spans="1:3" ht="13.5" customHeight="1" x14ac:dyDescent="0.25">
      <c r="A4185" s="43" t="str">
        <f t="shared" ca="1" si="95"/>
        <v xml:space="preserve"> - </v>
      </c>
      <c r="B4185" s="40"/>
      <c r="C4185" s="19"/>
    </row>
    <row r="4186" spans="1:3" ht="13.5" customHeight="1" x14ac:dyDescent="0.25">
      <c r="A4186" s="43" t="str">
        <f t="shared" ca="1" si="95"/>
        <v xml:space="preserve"> - </v>
      </c>
      <c r="B4186" s="40"/>
      <c r="C4186" s="19"/>
    </row>
    <row r="4187" spans="1:3" ht="13.5" customHeight="1" x14ac:dyDescent="0.25">
      <c r="A4187" s="43" t="str">
        <f t="shared" ca="1" si="95"/>
        <v xml:space="preserve"> - </v>
      </c>
      <c r="B4187" s="40"/>
      <c r="C4187" s="19"/>
    </row>
    <row r="4188" spans="1:3" ht="13.5" customHeight="1" x14ac:dyDescent="0.25">
      <c r="A4188" s="43" t="str">
        <f t="shared" ca="1" si="95"/>
        <v xml:space="preserve"> - </v>
      </c>
      <c r="B4188" s="40"/>
      <c r="C4188" s="19"/>
    </row>
    <row r="4189" spans="1:3" ht="13.5" customHeight="1" x14ac:dyDescent="0.25">
      <c r="A4189" s="43" t="str">
        <f t="shared" ca="1" si="95"/>
        <v xml:space="preserve"> - </v>
      </c>
      <c r="B4189" s="40"/>
      <c r="C4189" s="19"/>
    </row>
    <row r="4190" spans="1:3" ht="13.5" customHeight="1" x14ac:dyDescent="0.25">
      <c r="A4190" s="43" t="str">
        <f t="shared" ca="1" si="95"/>
        <v xml:space="preserve"> - </v>
      </c>
      <c r="B4190" s="40"/>
      <c r="C4190" s="19"/>
    </row>
    <row r="4191" spans="1:3" ht="13.5" customHeight="1" x14ac:dyDescent="0.25">
      <c r="A4191" s="43" t="str">
        <f t="shared" ca="1" si="95"/>
        <v xml:space="preserve"> - </v>
      </c>
      <c r="B4191" s="40"/>
      <c r="C4191" s="19"/>
    </row>
    <row r="4192" spans="1:3" ht="13.5" customHeight="1" x14ac:dyDescent="0.25">
      <c r="A4192" s="43" t="str">
        <f t="shared" ca="1" si="95"/>
        <v xml:space="preserve"> - </v>
      </c>
      <c r="B4192" s="40"/>
      <c r="C4192" s="19"/>
    </row>
    <row r="4193" spans="1:3" ht="13.5" customHeight="1" x14ac:dyDescent="0.25">
      <c r="A4193" s="43" t="str">
        <f t="shared" ca="1" si="95"/>
        <v xml:space="preserve"> - </v>
      </c>
      <c r="B4193" s="40"/>
      <c r="C4193" s="19"/>
    </row>
    <row r="4194" spans="1:3" ht="13.5" customHeight="1" x14ac:dyDescent="0.25">
      <c r="A4194" s="43" t="str">
        <f t="shared" ca="1" si="95"/>
        <v xml:space="preserve"> - </v>
      </c>
      <c r="B4194" s="40"/>
      <c r="C4194" s="19"/>
    </row>
    <row r="4195" spans="1:3" ht="13.5" customHeight="1" x14ac:dyDescent="0.25">
      <c r="A4195" s="43" t="str">
        <f t="shared" ca="1" si="95"/>
        <v xml:space="preserve"> - </v>
      </c>
      <c r="B4195" s="40"/>
      <c r="C4195" s="19"/>
    </row>
    <row r="4196" spans="1:3" ht="13.5" customHeight="1" x14ac:dyDescent="0.25">
      <c r="A4196" s="43" t="str">
        <f t="shared" ca="1" si="95"/>
        <v xml:space="preserve"> - </v>
      </c>
      <c r="B4196" s="40"/>
      <c r="C4196" s="19"/>
    </row>
    <row r="4197" spans="1:3" ht="13.5" customHeight="1" x14ac:dyDescent="0.25">
      <c r="A4197" s="43" t="str">
        <f t="shared" ca="1" si="95"/>
        <v xml:space="preserve"> - </v>
      </c>
      <c r="B4197" s="40"/>
      <c r="C4197" s="19"/>
    </row>
    <row r="4198" spans="1:3" ht="13.5" customHeight="1" x14ac:dyDescent="0.25">
      <c r="A4198" s="43" t="str">
        <f t="shared" ca="1" si="95"/>
        <v xml:space="preserve"> - </v>
      </c>
      <c r="B4198" s="40"/>
      <c r="C4198" s="19"/>
    </row>
    <row r="4199" spans="1:3" ht="13.5" customHeight="1" x14ac:dyDescent="0.25">
      <c r="A4199" s="43" t="str">
        <f t="shared" ca="1" si="95"/>
        <v xml:space="preserve"> - </v>
      </c>
      <c r="B4199" s="40"/>
      <c r="C4199" s="19"/>
    </row>
    <row r="4200" spans="1:3" ht="13.5" customHeight="1" x14ac:dyDescent="0.25">
      <c r="A4200" s="43" t="str">
        <f t="shared" ref="A4200:A4207" ca="1" si="96">IF(OFFSET(A$3673,0,2)=3,CONCATENATE(B4200,$B$3672,C4200),IF(OFFSET(A$3673,0,2)=1,B4200,C4200))</f>
        <v xml:space="preserve"> - </v>
      </c>
      <c r="B4200" s="40"/>
      <c r="C4200" s="19"/>
    </row>
    <row r="4201" spans="1:3" ht="13.5" customHeight="1" x14ac:dyDescent="0.25">
      <c r="A4201" s="43" t="str">
        <f t="shared" ca="1" si="96"/>
        <v xml:space="preserve"> - </v>
      </c>
      <c r="B4201" s="40"/>
      <c r="C4201" s="19"/>
    </row>
    <row r="4202" spans="1:3" ht="13.5" customHeight="1" x14ac:dyDescent="0.25">
      <c r="A4202" s="43" t="str">
        <f t="shared" ca="1" si="96"/>
        <v xml:space="preserve"> - </v>
      </c>
      <c r="B4202" s="40"/>
      <c r="C4202" s="19"/>
    </row>
    <row r="4203" spans="1:3" ht="13.5" customHeight="1" x14ac:dyDescent="0.25">
      <c r="A4203" s="43" t="str">
        <f t="shared" ca="1" si="96"/>
        <v xml:space="preserve"> - </v>
      </c>
      <c r="B4203" s="40"/>
      <c r="C4203" s="19"/>
    </row>
    <row r="4204" spans="1:3" ht="13.5" customHeight="1" x14ac:dyDescent="0.25">
      <c r="A4204" s="43" t="str">
        <f t="shared" ca="1" si="96"/>
        <v xml:space="preserve"> - </v>
      </c>
      <c r="B4204" s="40"/>
      <c r="C4204" s="19"/>
    </row>
    <row r="4205" spans="1:3" ht="13.5" customHeight="1" x14ac:dyDescent="0.25">
      <c r="A4205" s="43" t="str">
        <f t="shared" ca="1" si="96"/>
        <v xml:space="preserve"> - </v>
      </c>
      <c r="B4205" s="40"/>
      <c r="C4205" s="19"/>
    </row>
    <row r="4206" spans="1:3" ht="13.5" customHeight="1" x14ac:dyDescent="0.25">
      <c r="A4206" s="43" t="str">
        <f t="shared" ca="1" si="96"/>
        <v xml:space="preserve"> - </v>
      </c>
      <c r="B4206" s="40"/>
      <c r="C4206" s="19"/>
    </row>
    <row r="4207" spans="1:3" ht="13.5" customHeight="1" x14ac:dyDescent="0.25">
      <c r="A4207" s="43" t="str">
        <f t="shared" ca="1" si="96"/>
        <v xml:space="preserve"> - </v>
      </c>
      <c r="B4207" s="40"/>
      <c r="C4207" s="19"/>
    </row>
    <row r="4208" spans="1:3" ht="13.5" customHeight="1" x14ac:dyDescent="0.25">
      <c r="A4208" s="43" t="str">
        <f t="shared" ca="1" si="82"/>
        <v xml:space="preserve"> - </v>
      </c>
      <c r="B4208" s="40"/>
      <c r="C4208" s="19"/>
    </row>
    <row r="4209" spans="1:3" ht="13.5" customHeight="1" x14ac:dyDescent="0.25">
      <c r="A4209" s="43" t="str">
        <f t="shared" ca="1" si="82"/>
        <v xml:space="preserve"> - </v>
      </c>
      <c r="B4209" s="40"/>
      <c r="C4209" s="19"/>
    </row>
    <row r="4210" spans="1:3" ht="13.5" customHeight="1" x14ac:dyDescent="0.25">
      <c r="A4210" s="43" t="str">
        <f t="shared" ca="1" si="82"/>
        <v xml:space="preserve"> - </v>
      </c>
      <c r="B4210" s="40"/>
      <c r="C4210" s="19"/>
    </row>
    <row r="4211" spans="1:3" ht="13.5" customHeight="1" x14ac:dyDescent="0.25">
      <c r="A4211" s="43" t="str">
        <f t="shared" ca="1" si="82"/>
        <v xml:space="preserve"> - </v>
      </c>
      <c r="B4211" s="40"/>
      <c r="C4211" s="19"/>
    </row>
    <row r="4212" spans="1:3" ht="13.5" customHeight="1" x14ac:dyDescent="0.25">
      <c r="A4212" s="43" t="str">
        <f t="shared" ca="1" si="82"/>
        <v xml:space="preserve"> - </v>
      </c>
      <c r="B4212" s="40"/>
      <c r="C4212" s="19"/>
    </row>
    <row r="4213" spans="1:3" ht="13.5" customHeight="1" x14ac:dyDescent="0.25">
      <c r="A4213" s="43" t="str">
        <f t="shared" ca="1" si="82"/>
        <v xml:space="preserve"> - </v>
      </c>
      <c r="B4213" s="40"/>
      <c r="C4213" s="19"/>
    </row>
    <row r="4214" spans="1:3" ht="13.5" customHeight="1" x14ac:dyDescent="0.25">
      <c r="A4214" s="43" t="str">
        <f t="shared" ca="1" si="82"/>
        <v xml:space="preserve"> - </v>
      </c>
      <c r="B4214" s="40"/>
      <c r="C4214" s="19"/>
    </row>
    <row r="4215" spans="1:3" ht="13.5" customHeight="1" x14ac:dyDescent="0.25">
      <c r="A4215" s="43" t="str">
        <f t="shared" ca="1" si="82"/>
        <v xml:space="preserve"> - </v>
      </c>
      <c r="B4215" s="40"/>
      <c r="C4215" s="19"/>
    </row>
    <row r="4216" spans="1:3" ht="13.5" customHeight="1" x14ac:dyDescent="0.25">
      <c r="A4216" s="43" t="str">
        <f t="shared" ca="1" si="82"/>
        <v xml:space="preserve"> - </v>
      </c>
      <c r="B4216" s="40"/>
      <c r="C4216" s="19"/>
    </row>
    <row r="4217" spans="1:3" ht="13.5" customHeight="1" x14ac:dyDescent="0.25">
      <c r="A4217" s="43" t="str">
        <f t="shared" ca="1" si="82"/>
        <v xml:space="preserve"> - </v>
      </c>
      <c r="B4217" s="40"/>
      <c r="C4217" s="19"/>
    </row>
    <row r="4218" spans="1:3" ht="13.5" customHeight="1" x14ac:dyDescent="0.25">
      <c r="A4218" s="43" t="str">
        <f t="shared" ca="1" si="82"/>
        <v xml:space="preserve"> - </v>
      </c>
      <c r="B4218" s="40"/>
      <c r="C4218" s="19"/>
    </row>
    <row r="4219" spans="1:3" ht="13.5" customHeight="1" x14ac:dyDescent="0.25">
      <c r="A4219" s="43" t="str">
        <f t="shared" ca="1" si="82"/>
        <v xml:space="preserve"> - </v>
      </c>
      <c r="B4219" s="40"/>
      <c r="C4219" s="19"/>
    </row>
    <row r="4220" spans="1:3" ht="13.5" customHeight="1" x14ac:dyDescent="0.25">
      <c r="A4220" s="43" t="str">
        <f t="shared" ca="1" si="82"/>
        <v xml:space="preserve"> - </v>
      </c>
      <c r="B4220" s="40"/>
      <c r="C4220" s="19"/>
    </row>
    <row r="4221" spans="1:3" ht="13.5" customHeight="1" x14ac:dyDescent="0.25">
      <c r="A4221" s="43" t="str">
        <f t="shared" ca="1" si="82"/>
        <v xml:space="preserve"> - </v>
      </c>
      <c r="B4221" s="40"/>
      <c r="C4221" s="19"/>
    </row>
    <row r="4222" spans="1:3" ht="13.5" customHeight="1" x14ac:dyDescent="0.25">
      <c r="A4222" s="43" t="str">
        <f t="shared" ca="1" si="82"/>
        <v xml:space="preserve"> - </v>
      </c>
      <c r="B4222" s="40"/>
      <c r="C4222" s="19"/>
    </row>
    <row r="4223" spans="1:3" ht="13.5" customHeight="1" x14ac:dyDescent="0.25">
      <c r="A4223" s="43" t="str">
        <f t="shared" ca="1" si="82"/>
        <v xml:space="preserve"> - </v>
      </c>
      <c r="B4223" s="40"/>
      <c r="C4223" s="19"/>
    </row>
    <row r="4224" spans="1:3" ht="13.5" customHeight="1" x14ac:dyDescent="0.25">
      <c r="A4224" s="43" t="str">
        <f t="shared" ca="1" si="82"/>
        <v xml:space="preserve"> - </v>
      </c>
      <c r="B4224" s="40"/>
      <c r="C4224" s="19"/>
    </row>
    <row r="4225" spans="1:3" ht="13.5" customHeight="1" x14ac:dyDescent="0.25">
      <c r="A4225" s="43" t="str">
        <f t="shared" ca="1" si="82"/>
        <v xml:space="preserve"> - </v>
      </c>
      <c r="B4225" s="40"/>
      <c r="C4225" s="19"/>
    </row>
    <row r="4226" spans="1:3" ht="13.5" customHeight="1" x14ac:dyDescent="0.25">
      <c r="A4226" s="43" t="str">
        <f t="shared" ca="1" si="82"/>
        <v xml:space="preserve"> - </v>
      </c>
      <c r="B4226" s="40"/>
      <c r="C4226" s="19"/>
    </row>
    <row r="4227" spans="1:3" ht="13.5" customHeight="1" x14ac:dyDescent="0.25">
      <c r="A4227" s="43" t="str">
        <f t="shared" ca="1" si="82"/>
        <v xml:space="preserve"> - </v>
      </c>
      <c r="B4227" s="40"/>
      <c r="C4227" s="19"/>
    </row>
    <row r="4228" spans="1:3" ht="13.5" customHeight="1" x14ac:dyDescent="0.25">
      <c r="A4228" s="43" t="str">
        <f t="shared" ca="1" si="82"/>
        <v xml:space="preserve"> - </v>
      </c>
      <c r="B4228" s="40"/>
      <c r="C4228" s="19"/>
    </row>
    <row r="4229" spans="1:3" ht="13.5" customHeight="1" x14ac:dyDescent="0.25">
      <c r="A4229" s="43" t="str">
        <f t="shared" ca="1" si="82"/>
        <v xml:space="preserve"> - </v>
      </c>
      <c r="B4229" s="40"/>
      <c r="C4229" s="19"/>
    </row>
    <row r="4230" spans="1:3" ht="13.5" customHeight="1" x14ac:dyDescent="0.25">
      <c r="A4230" s="43" t="str">
        <f t="shared" ca="1" si="82"/>
        <v xml:space="preserve"> - </v>
      </c>
      <c r="B4230" s="40"/>
      <c r="C4230" s="19"/>
    </row>
    <row r="4231" spans="1:3" ht="13.5" customHeight="1" x14ac:dyDescent="0.25">
      <c r="A4231" s="43" t="str">
        <f t="shared" ca="1" si="82"/>
        <v xml:space="preserve"> - </v>
      </c>
      <c r="B4231" s="40"/>
      <c r="C4231" s="19"/>
    </row>
    <row r="4232" spans="1:3" ht="13.5" customHeight="1" x14ac:dyDescent="0.25">
      <c r="A4232" s="43" t="str">
        <f t="shared" ca="1" si="82"/>
        <v xml:space="preserve"> - </v>
      </c>
      <c r="B4232" s="40"/>
      <c r="C4232" s="19"/>
    </row>
    <row r="4233" spans="1:3" ht="13.5" customHeight="1" x14ac:dyDescent="0.25">
      <c r="A4233" s="43" t="str">
        <f t="shared" ca="1" si="82"/>
        <v xml:space="preserve"> - </v>
      </c>
      <c r="B4233" s="40"/>
      <c r="C4233" s="19"/>
    </row>
    <row r="4234" spans="1:3" ht="13.5" customHeight="1" x14ac:dyDescent="0.25">
      <c r="A4234" s="43" t="str">
        <f t="shared" ca="1" si="82"/>
        <v xml:space="preserve"> - </v>
      </c>
      <c r="B4234" s="40"/>
      <c r="C4234" s="19"/>
    </row>
    <row r="4235" spans="1:3" ht="13.5" customHeight="1" x14ac:dyDescent="0.25">
      <c r="A4235" s="43" t="str">
        <f t="shared" ca="1" si="82"/>
        <v xml:space="preserve"> - </v>
      </c>
      <c r="B4235" s="40"/>
      <c r="C4235" s="19"/>
    </row>
    <row r="4236" spans="1:3" ht="13.5" customHeight="1" x14ac:dyDescent="0.25">
      <c r="A4236" s="43" t="str">
        <f t="shared" ca="1" si="82"/>
        <v xml:space="preserve"> - </v>
      </c>
      <c r="B4236" s="40"/>
      <c r="C4236" s="19"/>
    </row>
    <row r="4237" spans="1:3" ht="13.5" customHeight="1" x14ac:dyDescent="0.25">
      <c r="A4237" s="43" t="str">
        <f t="shared" ca="1" si="82"/>
        <v xml:space="preserve"> - </v>
      </c>
      <c r="B4237" s="40"/>
      <c r="C4237" s="19"/>
    </row>
    <row r="4238" spans="1:3" ht="13.5" customHeight="1" x14ac:dyDescent="0.25">
      <c r="A4238" s="43" t="str">
        <f t="shared" ca="1" si="82"/>
        <v xml:space="preserve"> - </v>
      </c>
      <c r="B4238" s="40"/>
      <c r="C4238" s="19"/>
    </row>
    <row r="4239" spans="1:3" ht="13.5" customHeight="1" x14ac:dyDescent="0.25">
      <c r="A4239" s="43" t="str">
        <f t="shared" ca="1" si="82"/>
        <v xml:space="preserve"> - </v>
      </c>
      <c r="B4239" s="40"/>
      <c r="C4239" s="19"/>
    </row>
    <row r="4240" spans="1:3" ht="13.5" customHeight="1" x14ac:dyDescent="0.25">
      <c r="A4240" s="43" t="str">
        <f t="shared" ca="1" si="82"/>
        <v xml:space="preserve"> - </v>
      </c>
      <c r="B4240" s="40"/>
      <c r="C4240" s="19"/>
    </row>
    <row r="4241" spans="1:3" ht="13.5" customHeight="1" x14ac:dyDescent="0.25">
      <c r="A4241" s="43" t="str">
        <f t="shared" ca="1" si="82"/>
        <v xml:space="preserve"> - </v>
      </c>
      <c r="B4241" s="40"/>
      <c r="C4241" s="19"/>
    </row>
    <row r="4242" spans="1:3" ht="13.5" customHeight="1" x14ac:dyDescent="0.25">
      <c r="A4242" s="43" t="str">
        <f t="shared" ca="1" si="82"/>
        <v xml:space="preserve"> - </v>
      </c>
      <c r="B4242" s="40"/>
      <c r="C4242" s="19"/>
    </row>
    <row r="4243" spans="1:3" ht="13.5" customHeight="1" x14ac:dyDescent="0.25">
      <c r="A4243" s="43" t="str">
        <f t="shared" ca="1" si="82"/>
        <v xml:space="preserve"> - </v>
      </c>
      <c r="B4243" s="40"/>
      <c r="C4243" s="19"/>
    </row>
    <row r="4244" spans="1:3" ht="13.5" customHeight="1" x14ac:dyDescent="0.25">
      <c r="A4244" s="43" t="str">
        <f t="shared" ca="1" si="82"/>
        <v xml:space="preserve"> - </v>
      </c>
      <c r="B4244" s="40"/>
      <c r="C4244" s="19"/>
    </row>
    <row r="4245" spans="1:3" ht="13.5" customHeight="1" x14ac:dyDescent="0.25">
      <c r="A4245" s="43" t="str">
        <f t="shared" ca="1" si="82"/>
        <v xml:space="preserve"> - </v>
      </c>
      <c r="B4245" s="40"/>
      <c r="C4245" s="19"/>
    </row>
    <row r="4246" spans="1:3" ht="13.5" customHeight="1" x14ac:dyDescent="0.25">
      <c r="A4246" s="43" t="str">
        <f t="shared" ca="1" si="82"/>
        <v xml:space="preserve"> - </v>
      </c>
      <c r="B4246" s="40"/>
      <c r="C4246" s="19"/>
    </row>
    <row r="4247" spans="1:3" ht="13.5" customHeight="1" x14ac:dyDescent="0.25">
      <c r="A4247" s="43" t="str">
        <f t="shared" ca="1" si="82"/>
        <v xml:space="preserve"> - </v>
      </c>
      <c r="B4247" s="40"/>
      <c r="C4247" s="19"/>
    </row>
    <row r="4248" spans="1:3" ht="13.5" customHeight="1" x14ac:dyDescent="0.25">
      <c r="A4248" s="43" t="str">
        <f t="shared" ca="1" si="82"/>
        <v xml:space="preserve"> - </v>
      </c>
      <c r="B4248" s="40"/>
      <c r="C4248" s="19"/>
    </row>
    <row r="4249" spans="1:3" ht="13.5" customHeight="1" x14ac:dyDescent="0.25">
      <c r="A4249" s="43" t="str">
        <f t="shared" ca="1" si="82"/>
        <v xml:space="preserve"> - </v>
      </c>
      <c r="B4249" s="40"/>
      <c r="C4249" s="19"/>
    </row>
    <row r="4250" spans="1:3" ht="13.5" customHeight="1" x14ac:dyDescent="0.25">
      <c r="A4250" s="43" t="str">
        <f t="shared" ca="1" si="82"/>
        <v xml:space="preserve"> - </v>
      </c>
      <c r="B4250" s="40"/>
      <c r="C4250" s="19"/>
    </row>
    <row r="4251" spans="1:3" ht="13.5" customHeight="1" x14ac:dyDescent="0.25">
      <c r="A4251" s="43" t="str">
        <f t="shared" ca="1" si="82"/>
        <v xml:space="preserve"> - </v>
      </c>
      <c r="B4251" s="40"/>
      <c r="C4251" s="19"/>
    </row>
    <row r="4252" spans="1:3" ht="13.5" customHeight="1" x14ac:dyDescent="0.25">
      <c r="A4252" s="43" t="str">
        <f t="shared" ca="1" si="82"/>
        <v xml:space="preserve"> - </v>
      </c>
      <c r="B4252" s="40"/>
      <c r="C4252" s="19"/>
    </row>
    <row r="4253" spans="1:3" ht="13.5" customHeight="1" x14ac:dyDescent="0.25">
      <c r="A4253" s="43" t="str">
        <f t="shared" ca="1" si="82"/>
        <v xml:space="preserve"> - </v>
      </c>
      <c r="B4253" s="40"/>
      <c r="C4253" s="19"/>
    </row>
    <row r="4254" spans="1:3" ht="13.5" customHeight="1" x14ac:dyDescent="0.25">
      <c r="A4254" s="43" t="str">
        <f t="shared" ca="1" si="82"/>
        <v xml:space="preserve"> - </v>
      </c>
      <c r="B4254" s="40"/>
      <c r="C4254" s="19"/>
    </row>
    <row r="4255" spans="1:3" ht="13.5" customHeight="1" x14ac:dyDescent="0.25">
      <c r="A4255" s="43" t="str">
        <f t="shared" ca="1" si="82"/>
        <v xml:space="preserve"> - </v>
      </c>
      <c r="B4255" s="40"/>
      <c r="C4255" s="19"/>
    </row>
    <row r="4256" spans="1:3" ht="13.5" customHeight="1" x14ac:dyDescent="0.25">
      <c r="A4256" s="43" t="str">
        <f t="shared" ca="1" si="82"/>
        <v xml:space="preserve"> - </v>
      </c>
      <c r="B4256" s="40"/>
      <c r="C4256" s="19"/>
    </row>
    <row r="4257" spans="1:3" ht="13.5" customHeight="1" x14ac:dyDescent="0.25">
      <c r="A4257" s="43" t="str">
        <f t="shared" ca="1" si="82"/>
        <v xml:space="preserve"> - </v>
      </c>
      <c r="B4257" s="40"/>
      <c r="C4257" s="19"/>
    </row>
    <row r="4258" spans="1:3" ht="13.5" customHeight="1" x14ac:dyDescent="0.25">
      <c r="A4258" s="43" t="str">
        <f t="shared" ca="1" si="82"/>
        <v xml:space="preserve"> - </v>
      </c>
      <c r="B4258" s="40"/>
      <c r="C4258" s="19"/>
    </row>
    <row r="4259" spans="1:3" ht="13.5" customHeight="1" x14ac:dyDescent="0.25">
      <c r="A4259" s="43" t="str">
        <f t="shared" ca="1" si="82"/>
        <v xml:space="preserve"> - </v>
      </c>
      <c r="B4259" s="40"/>
      <c r="C4259" s="19"/>
    </row>
    <row r="4260" spans="1:3" ht="13.5" customHeight="1" x14ac:dyDescent="0.25">
      <c r="A4260" s="43" t="str">
        <f t="shared" ca="1" si="82"/>
        <v xml:space="preserve"> - </v>
      </c>
      <c r="B4260" s="40"/>
      <c r="C4260" s="19"/>
    </row>
    <row r="4261" spans="1:3" ht="13.5" customHeight="1" x14ac:dyDescent="0.25">
      <c r="A4261" s="43" t="str">
        <f t="shared" ca="1" si="82"/>
        <v xml:space="preserve"> - </v>
      </c>
      <c r="B4261" s="40"/>
      <c r="C4261" s="19"/>
    </row>
    <row r="4262" spans="1:3" ht="13.5" customHeight="1" x14ac:dyDescent="0.25">
      <c r="A4262" s="43" t="str">
        <f t="shared" ca="1" si="82"/>
        <v xml:space="preserve"> - </v>
      </c>
      <c r="B4262" s="40"/>
      <c r="C4262" s="19"/>
    </row>
    <row r="4263" spans="1:3" ht="13.5" customHeight="1" x14ac:dyDescent="0.25">
      <c r="A4263" s="43" t="str">
        <f t="shared" ca="1" si="82"/>
        <v xml:space="preserve"> - </v>
      </c>
      <c r="B4263" s="40"/>
      <c r="C4263" s="19"/>
    </row>
    <row r="4264" spans="1:3" ht="13.5" customHeight="1" x14ac:dyDescent="0.25">
      <c r="A4264" s="43" t="str">
        <f t="shared" ca="1" si="82"/>
        <v xml:space="preserve"> - </v>
      </c>
      <c r="B4264" s="40"/>
      <c r="C4264" s="19"/>
    </row>
    <row r="4265" spans="1:3" ht="13.5" customHeight="1" x14ac:dyDescent="0.25">
      <c r="A4265" s="43" t="str">
        <f t="shared" ca="1" si="82"/>
        <v xml:space="preserve"> - </v>
      </c>
      <c r="B4265" s="40"/>
      <c r="C4265" s="19"/>
    </row>
    <row r="4266" spans="1:3" ht="13.5" customHeight="1" x14ac:dyDescent="0.25">
      <c r="A4266" s="43" t="str">
        <f t="shared" ca="1" si="82"/>
        <v xml:space="preserve"> - </v>
      </c>
      <c r="B4266" s="40"/>
      <c r="C4266" s="19"/>
    </row>
    <row r="4267" spans="1:3" ht="13.5" customHeight="1" x14ac:dyDescent="0.25">
      <c r="A4267" s="43" t="str">
        <f t="shared" ca="1" si="82"/>
        <v xml:space="preserve"> - </v>
      </c>
      <c r="B4267" s="40"/>
      <c r="C4267" s="19"/>
    </row>
    <row r="4268" spans="1:3" ht="13.5" customHeight="1" x14ac:dyDescent="0.25">
      <c r="A4268" s="43" t="str">
        <f t="shared" ref="A4268:A4331" ca="1" si="97">IF(OFFSET(A$3673,0,2)=3,CONCATENATE(B4268,$B$3672,C4268),IF(OFFSET(A$3673,0,2)=1,B4268,C4268))</f>
        <v xml:space="preserve"> - </v>
      </c>
      <c r="B4268" s="40"/>
      <c r="C4268" s="19"/>
    </row>
    <row r="4269" spans="1:3" ht="13.5" customHeight="1" x14ac:dyDescent="0.25">
      <c r="A4269" s="43" t="str">
        <f t="shared" ca="1" si="97"/>
        <v xml:space="preserve"> - </v>
      </c>
      <c r="B4269" s="40"/>
      <c r="C4269" s="19"/>
    </row>
    <row r="4270" spans="1:3" ht="13.5" customHeight="1" x14ac:dyDescent="0.25">
      <c r="A4270" s="43" t="str">
        <f t="shared" ca="1" si="97"/>
        <v xml:space="preserve"> - </v>
      </c>
      <c r="B4270" s="40"/>
      <c r="C4270" s="19"/>
    </row>
    <row r="4271" spans="1:3" ht="13.5" customHeight="1" x14ac:dyDescent="0.25">
      <c r="A4271" s="43" t="str">
        <f t="shared" ca="1" si="97"/>
        <v xml:space="preserve"> - </v>
      </c>
      <c r="B4271" s="40"/>
      <c r="C4271" s="19"/>
    </row>
    <row r="4272" spans="1:3" ht="13.5" customHeight="1" x14ac:dyDescent="0.25">
      <c r="A4272" s="43" t="str">
        <f t="shared" ca="1" si="97"/>
        <v xml:space="preserve"> - </v>
      </c>
      <c r="B4272" s="40"/>
      <c r="C4272" s="19"/>
    </row>
    <row r="4273" spans="1:3" ht="13.5" customHeight="1" x14ac:dyDescent="0.25">
      <c r="A4273" s="43" t="str">
        <f t="shared" ca="1" si="97"/>
        <v xml:space="preserve"> - </v>
      </c>
      <c r="B4273" s="40"/>
      <c r="C4273" s="19"/>
    </row>
    <row r="4274" spans="1:3" ht="13.5" customHeight="1" x14ac:dyDescent="0.25">
      <c r="A4274" s="43" t="str">
        <f t="shared" ca="1" si="97"/>
        <v xml:space="preserve"> - </v>
      </c>
      <c r="B4274" s="40"/>
      <c r="C4274" s="19"/>
    </row>
    <row r="4275" spans="1:3" ht="13.5" customHeight="1" x14ac:dyDescent="0.25">
      <c r="A4275" s="43" t="str">
        <f t="shared" ca="1" si="97"/>
        <v xml:space="preserve"> - </v>
      </c>
      <c r="B4275" s="40"/>
      <c r="C4275" s="19"/>
    </row>
    <row r="4276" spans="1:3" ht="13.5" customHeight="1" x14ac:dyDescent="0.25">
      <c r="A4276" s="43" t="str">
        <f t="shared" ca="1" si="97"/>
        <v xml:space="preserve"> - </v>
      </c>
      <c r="B4276" s="40"/>
      <c r="C4276" s="19"/>
    </row>
    <row r="4277" spans="1:3" ht="13.5" customHeight="1" x14ac:dyDescent="0.25">
      <c r="A4277" s="43" t="str">
        <f t="shared" ca="1" si="97"/>
        <v xml:space="preserve"> - </v>
      </c>
      <c r="B4277" s="40"/>
      <c r="C4277" s="19"/>
    </row>
    <row r="4278" spans="1:3" ht="13.5" customHeight="1" x14ac:dyDescent="0.25">
      <c r="A4278" s="43" t="str">
        <f t="shared" ca="1" si="97"/>
        <v xml:space="preserve"> - </v>
      </c>
      <c r="B4278" s="40"/>
      <c r="C4278" s="19"/>
    </row>
    <row r="4279" spans="1:3" ht="13.5" customHeight="1" x14ac:dyDescent="0.25">
      <c r="A4279" s="43" t="str">
        <f t="shared" ca="1" si="97"/>
        <v xml:space="preserve"> - </v>
      </c>
      <c r="B4279" s="40"/>
      <c r="C4279" s="19"/>
    </row>
    <row r="4280" spans="1:3" ht="13.5" customHeight="1" x14ac:dyDescent="0.25">
      <c r="A4280" s="43" t="str">
        <f t="shared" ca="1" si="97"/>
        <v xml:space="preserve"> - </v>
      </c>
      <c r="B4280" s="40"/>
      <c r="C4280" s="19"/>
    </row>
    <row r="4281" spans="1:3" ht="13.5" customHeight="1" x14ac:dyDescent="0.25">
      <c r="A4281" s="43" t="str">
        <f t="shared" ca="1" si="97"/>
        <v xml:space="preserve"> - </v>
      </c>
      <c r="B4281" s="40"/>
      <c r="C4281" s="19"/>
    </row>
    <row r="4282" spans="1:3" ht="13.5" customHeight="1" x14ac:dyDescent="0.25">
      <c r="A4282" s="43" t="str">
        <f t="shared" ca="1" si="97"/>
        <v xml:space="preserve"> - </v>
      </c>
      <c r="B4282" s="40"/>
      <c r="C4282" s="19"/>
    </row>
    <row r="4283" spans="1:3" ht="13.5" customHeight="1" x14ac:dyDescent="0.25">
      <c r="A4283" s="43" t="str">
        <f t="shared" ca="1" si="97"/>
        <v xml:space="preserve"> - </v>
      </c>
      <c r="B4283" s="40"/>
      <c r="C4283" s="19"/>
    </row>
    <row r="4284" spans="1:3" ht="13.5" customHeight="1" x14ac:dyDescent="0.25">
      <c r="A4284" s="43" t="str">
        <f t="shared" ca="1" si="97"/>
        <v xml:space="preserve"> - </v>
      </c>
      <c r="B4284" s="40"/>
      <c r="C4284" s="19"/>
    </row>
    <row r="4285" spans="1:3" ht="13.5" customHeight="1" x14ac:dyDescent="0.25">
      <c r="A4285" s="43" t="str">
        <f t="shared" ca="1" si="97"/>
        <v xml:space="preserve"> - </v>
      </c>
      <c r="B4285" s="40"/>
      <c r="C4285" s="19"/>
    </row>
    <row r="4286" spans="1:3" ht="13.5" customHeight="1" x14ac:dyDescent="0.25">
      <c r="A4286" s="43" t="str">
        <f t="shared" ca="1" si="97"/>
        <v xml:space="preserve"> - </v>
      </c>
      <c r="B4286" s="40"/>
      <c r="C4286" s="19"/>
    </row>
    <row r="4287" spans="1:3" ht="13.5" customHeight="1" x14ac:dyDescent="0.25">
      <c r="A4287" s="43" t="str">
        <f t="shared" ca="1" si="97"/>
        <v xml:space="preserve"> - </v>
      </c>
      <c r="B4287" s="40"/>
      <c r="C4287" s="19"/>
    </row>
    <row r="4288" spans="1:3" ht="13.5" customHeight="1" x14ac:dyDescent="0.25">
      <c r="A4288" s="43" t="str">
        <f t="shared" ca="1" si="97"/>
        <v xml:space="preserve"> - </v>
      </c>
      <c r="B4288" s="40"/>
      <c r="C4288" s="19"/>
    </row>
    <row r="4289" spans="1:3" ht="13.5" customHeight="1" x14ac:dyDescent="0.25">
      <c r="A4289" s="43" t="str">
        <f t="shared" ca="1" si="97"/>
        <v xml:space="preserve"> - </v>
      </c>
      <c r="B4289" s="40"/>
      <c r="C4289" s="19"/>
    </row>
    <row r="4290" spans="1:3" ht="13.5" customHeight="1" x14ac:dyDescent="0.25">
      <c r="A4290" s="43" t="str">
        <f t="shared" ca="1" si="97"/>
        <v xml:space="preserve"> - </v>
      </c>
      <c r="B4290" s="40"/>
      <c r="C4290" s="19"/>
    </row>
    <row r="4291" spans="1:3" ht="13.5" customHeight="1" x14ac:dyDescent="0.25">
      <c r="A4291" s="43" t="str">
        <f t="shared" ca="1" si="97"/>
        <v xml:space="preserve"> - </v>
      </c>
      <c r="B4291" s="40"/>
      <c r="C4291" s="19"/>
    </row>
    <row r="4292" spans="1:3" ht="13.5" customHeight="1" x14ac:dyDescent="0.25">
      <c r="A4292" s="43" t="str">
        <f t="shared" ca="1" si="97"/>
        <v xml:space="preserve"> - </v>
      </c>
      <c r="B4292" s="40"/>
      <c r="C4292" s="19"/>
    </row>
    <row r="4293" spans="1:3" ht="13.5" customHeight="1" x14ac:dyDescent="0.25">
      <c r="A4293" s="43" t="str">
        <f t="shared" ca="1" si="97"/>
        <v xml:space="preserve"> - </v>
      </c>
      <c r="B4293" s="40"/>
      <c r="C4293" s="19"/>
    </row>
    <row r="4294" spans="1:3" ht="13.5" customHeight="1" x14ac:dyDescent="0.25">
      <c r="A4294" s="43" t="str">
        <f t="shared" ca="1" si="97"/>
        <v xml:space="preserve"> - </v>
      </c>
      <c r="B4294" s="40"/>
      <c r="C4294" s="19"/>
    </row>
    <row r="4295" spans="1:3" ht="13.5" customHeight="1" x14ac:dyDescent="0.25">
      <c r="A4295" s="43" t="str">
        <f t="shared" ca="1" si="97"/>
        <v xml:space="preserve"> - </v>
      </c>
      <c r="B4295" s="40"/>
      <c r="C4295" s="19"/>
    </row>
    <row r="4296" spans="1:3" ht="13.5" customHeight="1" x14ac:dyDescent="0.25">
      <c r="A4296" s="43" t="str">
        <f t="shared" ca="1" si="97"/>
        <v xml:space="preserve"> - </v>
      </c>
      <c r="B4296" s="40"/>
      <c r="C4296" s="19"/>
    </row>
    <row r="4297" spans="1:3" ht="13.5" customHeight="1" x14ac:dyDescent="0.25">
      <c r="A4297" s="43" t="str">
        <f t="shared" ca="1" si="97"/>
        <v xml:space="preserve"> - </v>
      </c>
      <c r="B4297" s="40"/>
      <c r="C4297" s="19"/>
    </row>
    <row r="4298" spans="1:3" ht="13.5" customHeight="1" x14ac:dyDescent="0.25">
      <c r="A4298" s="43" t="str">
        <f t="shared" ca="1" si="97"/>
        <v xml:space="preserve"> - </v>
      </c>
      <c r="B4298" s="40"/>
      <c r="C4298" s="19"/>
    </row>
    <row r="4299" spans="1:3" ht="13.5" customHeight="1" x14ac:dyDescent="0.25">
      <c r="A4299" s="43" t="str">
        <f t="shared" ca="1" si="97"/>
        <v xml:space="preserve"> - </v>
      </c>
      <c r="B4299" s="40"/>
      <c r="C4299" s="19"/>
    </row>
    <row r="4300" spans="1:3" ht="13.5" customHeight="1" x14ac:dyDescent="0.25">
      <c r="A4300" s="43" t="str">
        <f t="shared" ca="1" si="97"/>
        <v xml:space="preserve"> - </v>
      </c>
      <c r="B4300" s="40"/>
      <c r="C4300" s="19"/>
    </row>
    <row r="4301" spans="1:3" ht="13.5" customHeight="1" x14ac:dyDescent="0.25">
      <c r="A4301" s="43" t="str">
        <f t="shared" ca="1" si="97"/>
        <v xml:space="preserve"> - </v>
      </c>
      <c r="B4301" s="40"/>
      <c r="C4301" s="19"/>
    </row>
    <row r="4302" spans="1:3" ht="13.5" customHeight="1" x14ac:dyDescent="0.25">
      <c r="A4302" s="43" t="str">
        <f t="shared" ca="1" si="97"/>
        <v xml:space="preserve"> - </v>
      </c>
      <c r="B4302" s="40"/>
      <c r="C4302" s="19"/>
    </row>
    <row r="4303" spans="1:3" ht="13.5" customHeight="1" x14ac:dyDescent="0.25">
      <c r="A4303" s="43" t="str">
        <f t="shared" ca="1" si="97"/>
        <v xml:space="preserve"> - </v>
      </c>
      <c r="B4303" s="40"/>
      <c r="C4303" s="19"/>
    </row>
    <row r="4304" spans="1:3" ht="13.5" customHeight="1" x14ac:dyDescent="0.25">
      <c r="A4304" s="43" t="str">
        <f t="shared" ca="1" si="97"/>
        <v xml:space="preserve"> - </v>
      </c>
      <c r="B4304" s="40"/>
      <c r="C4304" s="19"/>
    </row>
    <row r="4305" spans="1:3" ht="13.5" customHeight="1" x14ac:dyDescent="0.25">
      <c r="A4305" s="43" t="str">
        <f t="shared" ca="1" si="97"/>
        <v xml:space="preserve"> - </v>
      </c>
      <c r="B4305" s="40"/>
      <c r="C4305" s="19"/>
    </row>
    <row r="4306" spans="1:3" ht="13.5" customHeight="1" x14ac:dyDescent="0.25">
      <c r="A4306" s="43" t="str">
        <f t="shared" ca="1" si="97"/>
        <v xml:space="preserve"> - </v>
      </c>
      <c r="B4306" s="40"/>
      <c r="C4306" s="19"/>
    </row>
    <row r="4307" spans="1:3" ht="13.5" customHeight="1" x14ac:dyDescent="0.25">
      <c r="A4307" s="43" t="str">
        <f t="shared" ca="1" si="97"/>
        <v xml:space="preserve"> - </v>
      </c>
      <c r="B4307" s="40"/>
      <c r="C4307" s="19"/>
    </row>
    <row r="4308" spans="1:3" ht="13.5" customHeight="1" x14ac:dyDescent="0.25">
      <c r="A4308" s="43" t="str">
        <f t="shared" ca="1" si="97"/>
        <v xml:space="preserve"> - </v>
      </c>
      <c r="B4308" s="40"/>
      <c r="C4308" s="19"/>
    </row>
    <row r="4309" spans="1:3" ht="13.5" customHeight="1" x14ac:dyDescent="0.25">
      <c r="A4309" s="43" t="str">
        <f t="shared" ca="1" si="97"/>
        <v xml:space="preserve"> - </v>
      </c>
      <c r="B4309" s="40"/>
      <c r="C4309" s="19"/>
    </row>
    <row r="4310" spans="1:3" ht="13.5" customHeight="1" x14ac:dyDescent="0.25">
      <c r="A4310" s="43" t="str">
        <f t="shared" ca="1" si="97"/>
        <v xml:space="preserve"> - </v>
      </c>
      <c r="B4310" s="40"/>
      <c r="C4310" s="19"/>
    </row>
    <row r="4311" spans="1:3" ht="13.5" customHeight="1" x14ac:dyDescent="0.25">
      <c r="A4311" s="43" t="str">
        <f t="shared" ca="1" si="97"/>
        <v xml:space="preserve"> - </v>
      </c>
      <c r="B4311" s="40"/>
      <c r="C4311" s="19"/>
    </row>
    <row r="4312" spans="1:3" ht="13.5" customHeight="1" x14ac:dyDescent="0.25">
      <c r="A4312" s="43" t="str">
        <f t="shared" ca="1" si="97"/>
        <v xml:space="preserve"> - </v>
      </c>
      <c r="B4312" s="40"/>
      <c r="C4312" s="19"/>
    </row>
    <row r="4313" spans="1:3" ht="13.5" customHeight="1" x14ac:dyDescent="0.25">
      <c r="A4313" s="43" t="str">
        <f t="shared" ca="1" si="97"/>
        <v xml:space="preserve"> - </v>
      </c>
      <c r="B4313" s="40"/>
      <c r="C4313" s="19"/>
    </row>
    <row r="4314" spans="1:3" ht="13.5" customHeight="1" x14ac:dyDescent="0.25">
      <c r="A4314" s="43" t="str">
        <f t="shared" ca="1" si="97"/>
        <v xml:space="preserve"> - </v>
      </c>
      <c r="B4314" s="40"/>
      <c r="C4314" s="19"/>
    </row>
    <row r="4315" spans="1:3" ht="13.5" customHeight="1" x14ac:dyDescent="0.25">
      <c r="A4315" s="43" t="str">
        <f t="shared" ca="1" si="97"/>
        <v xml:space="preserve"> - </v>
      </c>
      <c r="B4315" s="40"/>
      <c r="C4315" s="19"/>
    </row>
    <row r="4316" spans="1:3" ht="13.5" customHeight="1" x14ac:dyDescent="0.25">
      <c r="A4316" s="43" t="str">
        <f t="shared" ca="1" si="97"/>
        <v xml:space="preserve"> - </v>
      </c>
      <c r="B4316" s="40"/>
      <c r="C4316" s="19"/>
    </row>
    <row r="4317" spans="1:3" ht="13.5" customHeight="1" x14ac:dyDescent="0.25">
      <c r="A4317" s="43" t="str">
        <f t="shared" ca="1" si="97"/>
        <v xml:space="preserve"> - </v>
      </c>
      <c r="B4317" s="40"/>
      <c r="C4317" s="19"/>
    </row>
    <row r="4318" spans="1:3" ht="13.5" customHeight="1" x14ac:dyDescent="0.25">
      <c r="A4318" s="43" t="str">
        <f t="shared" ca="1" si="97"/>
        <v xml:space="preserve"> - </v>
      </c>
      <c r="B4318" s="40"/>
      <c r="C4318" s="19"/>
    </row>
    <row r="4319" spans="1:3" ht="13.5" customHeight="1" x14ac:dyDescent="0.25">
      <c r="A4319" s="43" t="str">
        <f t="shared" ca="1" si="97"/>
        <v xml:space="preserve"> - </v>
      </c>
      <c r="B4319" s="40"/>
      <c r="C4319" s="19"/>
    </row>
    <row r="4320" spans="1:3" ht="13.5" customHeight="1" x14ac:dyDescent="0.25">
      <c r="A4320" s="43" t="str">
        <f t="shared" ca="1" si="97"/>
        <v xml:space="preserve"> - </v>
      </c>
      <c r="B4320" s="40"/>
      <c r="C4320" s="19"/>
    </row>
    <row r="4321" spans="1:3" ht="13.5" customHeight="1" x14ac:dyDescent="0.25">
      <c r="A4321" s="43" t="str">
        <f t="shared" ca="1" si="97"/>
        <v xml:space="preserve"> - </v>
      </c>
      <c r="B4321" s="40"/>
      <c r="C4321" s="19"/>
    </row>
    <row r="4322" spans="1:3" ht="13.5" customHeight="1" x14ac:dyDescent="0.25">
      <c r="A4322" s="43" t="str">
        <f t="shared" ca="1" si="97"/>
        <v xml:space="preserve"> - </v>
      </c>
      <c r="B4322" s="40"/>
      <c r="C4322" s="19"/>
    </row>
    <row r="4323" spans="1:3" ht="13.5" customHeight="1" x14ac:dyDescent="0.25">
      <c r="A4323" s="43" t="str">
        <f t="shared" ca="1" si="97"/>
        <v xml:space="preserve"> - </v>
      </c>
      <c r="B4323" s="40"/>
      <c r="C4323" s="19"/>
    </row>
    <row r="4324" spans="1:3" ht="13.5" customHeight="1" x14ac:dyDescent="0.25">
      <c r="A4324" s="43" t="str">
        <f t="shared" ca="1" si="97"/>
        <v xml:space="preserve"> - </v>
      </c>
      <c r="B4324" s="40"/>
      <c r="C4324" s="19"/>
    </row>
    <row r="4325" spans="1:3" ht="13.5" customHeight="1" x14ac:dyDescent="0.25">
      <c r="A4325" s="43" t="str">
        <f t="shared" ca="1" si="97"/>
        <v xml:space="preserve"> - </v>
      </c>
      <c r="B4325" s="40"/>
      <c r="C4325" s="19"/>
    </row>
    <row r="4326" spans="1:3" ht="13.5" customHeight="1" x14ac:dyDescent="0.25">
      <c r="A4326" s="43" t="str">
        <f t="shared" ca="1" si="97"/>
        <v xml:space="preserve"> - </v>
      </c>
      <c r="B4326" s="40"/>
      <c r="C4326" s="19"/>
    </row>
    <row r="4327" spans="1:3" ht="13.5" customHeight="1" x14ac:dyDescent="0.25">
      <c r="A4327" s="43" t="str">
        <f t="shared" ca="1" si="97"/>
        <v xml:space="preserve"> - </v>
      </c>
      <c r="B4327" s="40"/>
      <c r="C4327" s="19"/>
    </row>
    <row r="4328" spans="1:3" ht="13.5" customHeight="1" x14ac:dyDescent="0.25">
      <c r="A4328" s="43" t="str">
        <f t="shared" ca="1" si="97"/>
        <v xml:space="preserve"> - </v>
      </c>
      <c r="B4328" s="40"/>
      <c r="C4328" s="19"/>
    </row>
    <row r="4329" spans="1:3" ht="13.5" customHeight="1" x14ac:dyDescent="0.25">
      <c r="A4329" s="43" t="str">
        <f t="shared" ca="1" si="97"/>
        <v xml:space="preserve"> - </v>
      </c>
      <c r="B4329" s="40"/>
      <c r="C4329" s="19"/>
    </row>
    <row r="4330" spans="1:3" ht="13.5" customHeight="1" x14ac:dyDescent="0.25">
      <c r="A4330" s="43" t="str">
        <f t="shared" ca="1" si="97"/>
        <v xml:space="preserve"> - </v>
      </c>
      <c r="B4330" s="40"/>
      <c r="C4330" s="19"/>
    </row>
    <row r="4331" spans="1:3" ht="13.5" customHeight="1" x14ac:dyDescent="0.25">
      <c r="A4331" s="43" t="str">
        <f t="shared" ca="1" si="97"/>
        <v xml:space="preserve"> - </v>
      </c>
      <c r="B4331" s="40"/>
      <c r="C4331" s="19"/>
    </row>
    <row r="4332" spans="1:3" ht="13.5" customHeight="1" x14ac:dyDescent="0.25">
      <c r="A4332" s="43" t="str">
        <f t="shared" ref="A4332:A4395" ca="1" si="98">IF(OFFSET(A$3673,0,2)=3,CONCATENATE(B4332,$B$3672,C4332),IF(OFFSET(A$3673,0,2)=1,B4332,C4332))</f>
        <v xml:space="preserve"> - </v>
      </c>
      <c r="B4332" s="40"/>
      <c r="C4332" s="19"/>
    </row>
    <row r="4333" spans="1:3" ht="13.5" customHeight="1" x14ac:dyDescent="0.25">
      <c r="A4333" s="43" t="str">
        <f t="shared" ca="1" si="98"/>
        <v xml:space="preserve"> - </v>
      </c>
      <c r="B4333" s="40"/>
      <c r="C4333" s="19"/>
    </row>
    <row r="4334" spans="1:3" ht="13.5" customHeight="1" x14ac:dyDescent="0.25">
      <c r="A4334" s="43" t="str">
        <f t="shared" ca="1" si="98"/>
        <v xml:space="preserve"> - </v>
      </c>
      <c r="B4334" s="40"/>
      <c r="C4334" s="19"/>
    </row>
    <row r="4335" spans="1:3" ht="13.5" customHeight="1" x14ac:dyDescent="0.25">
      <c r="A4335" s="43" t="str">
        <f t="shared" ca="1" si="98"/>
        <v xml:space="preserve"> - </v>
      </c>
      <c r="B4335" s="40"/>
      <c r="C4335" s="19"/>
    </row>
    <row r="4336" spans="1:3" ht="13.5" customHeight="1" x14ac:dyDescent="0.25">
      <c r="A4336" s="43" t="str">
        <f t="shared" ca="1" si="98"/>
        <v xml:space="preserve"> - </v>
      </c>
      <c r="B4336" s="40"/>
      <c r="C4336" s="19"/>
    </row>
    <row r="4337" spans="1:3" ht="13.5" customHeight="1" x14ac:dyDescent="0.25">
      <c r="A4337" s="43" t="str">
        <f t="shared" ca="1" si="98"/>
        <v xml:space="preserve"> - </v>
      </c>
      <c r="B4337" s="40"/>
      <c r="C4337" s="19"/>
    </row>
    <row r="4338" spans="1:3" ht="13.5" customHeight="1" x14ac:dyDescent="0.25">
      <c r="A4338" s="43" t="str">
        <f t="shared" ca="1" si="98"/>
        <v xml:space="preserve"> - </v>
      </c>
      <c r="B4338" s="40"/>
      <c r="C4338" s="19"/>
    </row>
    <row r="4339" spans="1:3" ht="13.5" customHeight="1" x14ac:dyDescent="0.25">
      <c r="A4339" s="43" t="str">
        <f t="shared" ca="1" si="98"/>
        <v xml:space="preserve"> - </v>
      </c>
      <c r="B4339" s="40"/>
      <c r="C4339" s="19"/>
    </row>
    <row r="4340" spans="1:3" ht="13.5" customHeight="1" x14ac:dyDescent="0.25">
      <c r="A4340" s="43" t="str">
        <f t="shared" ca="1" si="98"/>
        <v xml:space="preserve"> - </v>
      </c>
      <c r="B4340" s="40"/>
      <c r="C4340" s="19"/>
    </row>
    <row r="4341" spans="1:3" ht="13.5" customHeight="1" x14ac:dyDescent="0.25">
      <c r="A4341" s="43" t="str">
        <f t="shared" ca="1" si="98"/>
        <v xml:space="preserve"> - </v>
      </c>
      <c r="B4341" s="40"/>
      <c r="C4341" s="19"/>
    </row>
    <row r="4342" spans="1:3" ht="13.5" customHeight="1" x14ac:dyDescent="0.25">
      <c r="A4342" s="43" t="str">
        <f t="shared" ca="1" si="98"/>
        <v xml:space="preserve"> - </v>
      </c>
      <c r="B4342" s="40"/>
      <c r="C4342" s="19"/>
    </row>
    <row r="4343" spans="1:3" ht="13.5" customHeight="1" x14ac:dyDescent="0.25">
      <c r="A4343" s="43" t="str">
        <f t="shared" ca="1" si="98"/>
        <v xml:space="preserve"> - </v>
      </c>
      <c r="B4343" s="40"/>
      <c r="C4343" s="19"/>
    </row>
    <row r="4344" spans="1:3" ht="13.5" customHeight="1" x14ac:dyDescent="0.25">
      <c r="A4344" s="43" t="str">
        <f t="shared" ca="1" si="98"/>
        <v xml:space="preserve"> - </v>
      </c>
      <c r="B4344" s="40"/>
      <c r="C4344" s="19"/>
    </row>
    <row r="4345" spans="1:3" ht="13.5" customHeight="1" x14ac:dyDescent="0.25">
      <c r="A4345" s="43" t="str">
        <f t="shared" ca="1" si="98"/>
        <v xml:space="preserve"> - </v>
      </c>
      <c r="B4345" s="40"/>
      <c r="C4345" s="19"/>
    </row>
    <row r="4346" spans="1:3" ht="13.5" customHeight="1" x14ac:dyDescent="0.25">
      <c r="A4346" s="43" t="str">
        <f t="shared" ca="1" si="98"/>
        <v xml:space="preserve"> - </v>
      </c>
      <c r="B4346" s="40"/>
      <c r="C4346" s="19"/>
    </row>
    <row r="4347" spans="1:3" ht="13.5" customHeight="1" x14ac:dyDescent="0.25">
      <c r="A4347" s="43" t="str">
        <f t="shared" ca="1" si="98"/>
        <v xml:space="preserve"> - </v>
      </c>
      <c r="B4347" s="40"/>
      <c r="C4347" s="19"/>
    </row>
    <row r="4348" spans="1:3" ht="13.5" customHeight="1" x14ac:dyDescent="0.25">
      <c r="A4348" s="43" t="str">
        <f t="shared" ca="1" si="98"/>
        <v xml:space="preserve"> - </v>
      </c>
      <c r="B4348" s="40"/>
      <c r="C4348" s="19"/>
    </row>
    <row r="4349" spans="1:3" ht="13.5" customHeight="1" x14ac:dyDescent="0.25">
      <c r="A4349" s="43" t="str">
        <f t="shared" ca="1" si="98"/>
        <v xml:space="preserve"> - </v>
      </c>
      <c r="B4349" s="40"/>
      <c r="C4349" s="19"/>
    </row>
    <row r="4350" spans="1:3" ht="13.5" customHeight="1" x14ac:dyDescent="0.25">
      <c r="A4350" s="43" t="str">
        <f t="shared" ca="1" si="98"/>
        <v xml:space="preserve"> - </v>
      </c>
      <c r="B4350" s="40"/>
      <c r="C4350" s="19"/>
    </row>
    <row r="4351" spans="1:3" ht="13.5" customHeight="1" x14ac:dyDescent="0.25">
      <c r="A4351" s="43" t="str">
        <f t="shared" ca="1" si="98"/>
        <v xml:space="preserve"> - </v>
      </c>
      <c r="B4351" s="40"/>
      <c r="C4351" s="19"/>
    </row>
    <row r="4352" spans="1:3" ht="13.5" customHeight="1" x14ac:dyDescent="0.25">
      <c r="A4352" s="43" t="str">
        <f t="shared" ca="1" si="98"/>
        <v xml:space="preserve"> - </v>
      </c>
      <c r="B4352" s="40"/>
      <c r="C4352" s="19"/>
    </row>
    <row r="4353" spans="1:3" ht="13.5" customHeight="1" x14ac:dyDescent="0.25">
      <c r="A4353" s="43" t="str">
        <f t="shared" ca="1" si="98"/>
        <v xml:space="preserve"> - </v>
      </c>
      <c r="B4353" s="40"/>
      <c r="C4353" s="19"/>
    </row>
    <row r="4354" spans="1:3" ht="13.5" customHeight="1" x14ac:dyDescent="0.25">
      <c r="A4354" s="43" t="str">
        <f t="shared" ca="1" si="98"/>
        <v xml:space="preserve"> - </v>
      </c>
      <c r="B4354" s="40"/>
      <c r="C4354" s="19"/>
    </row>
    <row r="4355" spans="1:3" ht="13.5" customHeight="1" x14ac:dyDescent="0.25">
      <c r="A4355" s="43" t="str">
        <f t="shared" ca="1" si="98"/>
        <v xml:space="preserve"> - </v>
      </c>
      <c r="B4355" s="40"/>
      <c r="C4355" s="19"/>
    </row>
    <row r="4356" spans="1:3" ht="13.5" customHeight="1" x14ac:dyDescent="0.25">
      <c r="A4356" s="43" t="str">
        <f t="shared" ca="1" si="98"/>
        <v xml:space="preserve"> - </v>
      </c>
      <c r="B4356" s="40"/>
      <c r="C4356" s="19"/>
    </row>
    <row r="4357" spans="1:3" ht="13.5" customHeight="1" x14ac:dyDescent="0.25">
      <c r="A4357" s="43" t="str">
        <f t="shared" ca="1" si="98"/>
        <v xml:space="preserve"> - </v>
      </c>
      <c r="B4357" s="40"/>
      <c r="C4357" s="19"/>
    </row>
    <row r="4358" spans="1:3" ht="13.5" customHeight="1" x14ac:dyDescent="0.25">
      <c r="A4358" s="43" t="str">
        <f t="shared" ca="1" si="98"/>
        <v xml:space="preserve"> - </v>
      </c>
      <c r="B4358" s="40"/>
      <c r="C4358" s="19"/>
    </row>
    <row r="4359" spans="1:3" ht="13.5" customHeight="1" x14ac:dyDescent="0.25">
      <c r="A4359" s="43" t="str">
        <f t="shared" ca="1" si="98"/>
        <v xml:space="preserve"> - </v>
      </c>
      <c r="B4359" s="40"/>
      <c r="C4359" s="19"/>
    </row>
    <row r="4360" spans="1:3" ht="13.5" customHeight="1" x14ac:dyDescent="0.25">
      <c r="A4360" s="43" t="str">
        <f t="shared" ca="1" si="98"/>
        <v xml:space="preserve"> - </v>
      </c>
      <c r="B4360" s="40"/>
      <c r="C4360" s="19"/>
    </row>
    <row r="4361" spans="1:3" ht="13.5" customHeight="1" x14ac:dyDescent="0.25">
      <c r="A4361" s="43" t="str">
        <f t="shared" ca="1" si="98"/>
        <v xml:space="preserve"> - </v>
      </c>
      <c r="B4361" s="40"/>
      <c r="C4361" s="19"/>
    </row>
    <row r="4362" spans="1:3" ht="13.5" customHeight="1" x14ac:dyDescent="0.25">
      <c r="A4362" s="43" t="str">
        <f t="shared" ca="1" si="98"/>
        <v xml:space="preserve"> - </v>
      </c>
      <c r="B4362" s="40"/>
      <c r="C4362" s="19"/>
    </row>
    <row r="4363" spans="1:3" ht="13.5" customHeight="1" x14ac:dyDescent="0.25">
      <c r="A4363" s="43" t="str">
        <f t="shared" ca="1" si="98"/>
        <v xml:space="preserve"> - </v>
      </c>
      <c r="B4363" s="40"/>
      <c r="C4363" s="19"/>
    </row>
    <row r="4364" spans="1:3" ht="13.5" customHeight="1" x14ac:dyDescent="0.25">
      <c r="A4364" s="43" t="str">
        <f t="shared" ca="1" si="98"/>
        <v xml:space="preserve"> - </v>
      </c>
      <c r="B4364" s="40"/>
      <c r="C4364" s="19"/>
    </row>
    <row r="4365" spans="1:3" ht="13.5" customHeight="1" x14ac:dyDescent="0.25">
      <c r="A4365" s="43" t="str">
        <f t="shared" ca="1" si="98"/>
        <v xml:space="preserve"> - </v>
      </c>
      <c r="B4365" s="40"/>
      <c r="C4365" s="19"/>
    </row>
    <row r="4366" spans="1:3" ht="13.5" customHeight="1" x14ac:dyDescent="0.25">
      <c r="A4366" s="43" t="str">
        <f t="shared" ca="1" si="98"/>
        <v xml:space="preserve"> - </v>
      </c>
      <c r="B4366" s="40"/>
      <c r="C4366" s="19"/>
    </row>
    <row r="4367" spans="1:3" ht="13.5" customHeight="1" x14ac:dyDescent="0.25">
      <c r="A4367" s="43" t="str">
        <f t="shared" ca="1" si="98"/>
        <v xml:space="preserve"> - </v>
      </c>
      <c r="B4367" s="40"/>
      <c r="C4367" s="19"/>
    </row>
    <row r="4368" spans="1:3" ht="13.5" customHeight="1" x14ac:dyDescent="0.25">
      <c r="A4368" s="43" t="str">
        <f t="shared" ca="1" si="98"/>
        <v xml:space="preserve"> - </v>
      </c>
      <c r="B4368" s="40"/>
      <c r="C4368" s="19"/>
    </row>
    <row r="4369" spans="1:3" ht="13.5" customHeight="1" x14ac:dyDescent="0.25">
      <c r="A4369" s="43" t="str">
        <f t="shared" ca="1" si="98"/>
        <v xml:space="preserve"> - </v>
      </c>
      <c r="B4369" s="40"/>
      <c r="C4369" s="19"/>
    </row>
    <row r="4370" spans="1:3" ht="13.5" customHeight="1" x14ac:dyDescent="0.25">
      <c r="A4370" s="43" t="str">
        <f t="shared" ca="1" si="98"/>
        <v xml:space="preserve"> - </v>
      </c>
      <c r="B4370" s="40"/>
      <c r="C4370" s="19"/>
    </row>
    <row r="4371" spans="1:3" ht="13.5" customHeight="1" x14ac:dyDescent="0.25">
      <c r="A4371" s="43" t="str">
        <f t="shared" ca="1" si="98"/>
        <v xml:space="preserve"> - </v>
      </c>
      <c r="B4371" s="40"/>
      <c r="C4371" s="19"/>
    </row>
    <row r="4372" spans="1:3" ht="13.5" customHeight="1" x14ac:dyDescent="0.25">
      <c r="A4372" s="43" t="str">
        <f t="shared" ca="1" si="98"/>
        <v xml:space="preserve"> - </v>
      </c>
      <c r="B4372" s="40"/>
      <c r="C4372" s="19"/>
    </row>
    <row r="4373" spans="1:3" ht="13.5" customHeight="1" x14ac:dyDescent="0.25">
      <c r="A4373" s="43" t="str">
        <f t="shared" ca="1" si="98"/>
        <v xml:space="preserve"> - </v>
      </c>
      <c r="B4373" s="40"/>
      <c r="C4373" s="19"/>
    </row>
    <row r="4374" spans="1:3" ht="13.5" customHeight="1" x14ac:dyDescent="0.25">
      <c r="A4374" s="43" t="str">
        <f t="shared" ca="1" si="98"/>
        <v xml:space="preserve"> - </v>
      </c>
      <c r="B4374" s="40"/>
      <c r="C4374" s="19"/>
    </row>
    <row r="4375" spans="1:3" ht="13.5" customHeight="1" x14ac:dyDescent="0.25">
      <c r="A4375" s="43" t="str">
        <f t="shared" ca="1" si="98"/>
        <v xml:space="preserve"> - </v>
      </c>
      <c r="B4375" s="40"/>
      <c r="C4375" s="19"/>
    </row>
    <row r="4376" spans="1:3" ht="13.5" customHeight="1" x14ac:dyDescent="0.25">
      <c r="A4376" s="43" t="str">
        <f t="shared" ca="1" si="98"/>
        <v xml:space="preserve"> - </v>
      </c>
      <c r="B4376" s="40"/>
      <c r="C4376" s="19"/>
    </row>
    <row r="4377" spans="1:3" ht="13.5" customHeight="1" x14ac:dyDescent="0.25">
      <c r="A4377" s="43" t="str">
        <f t="shared" ca="1" si="98"/>
        <v xml:space="preserve"> - </v>
      </c>
      <c r="B4377" s="40"/>
      <c r="C4377" s="19"/>
    </row>
    <row r="4378" spans="1:3" ht="13.5" customHeight="1" x14ac:dyDescent="0.25">
      <c r="A4378" s="43" t="str">
        <f t="shared" ca="1" si="98"/>
        <v xml:space="preserve"> - </v>
      </c>
      <c r="B4378" s="40"/>
      <c r="C4378" s="19"/>
    </row>
    <row r="4379" spans="1:3" ht="13.5" customHeight="1" x14ac:dyDescent="0.25">
      <c r="A4379" s="43" t="str">
        <f t="shared" ca="1" si="98"/>
        <v xml:space="preserve"> - </v>
      </c>
      <c r="B4379" s="40"/>
      <c r="C4379" s="19"/>
    </row>
    <row r="4380" spans="1:3" ht="13.5" customHeight="1" x14ac:dyDescent="0.25">
      <c r="A4380" s="43" t="str">
        <f t="shared" ca="1" si="98"/>
        <v xml:space="preserve"> - </v>
      </c>
      <c r="B4380" s="40"/>
      <c r="C4380" s="19"/>
    </row>
    <row r="4381" spans="1:3" ht="13.5" customHeight="1" x14ac:dyDescent="0.25">
      <c r="A4381" s="43" t="str">
        <f t="shared" ca="1" si="98"/>
        <v xml:space="preserve"> - </v>
      </c>
      <c r="B4381" s="40"/>
      <c r="C4381" s="19"/>
    </row>
    <row r="4382" spans="1:3" ht="13.5" customHeight="1" x14ac:dyDescent="0.25">
      <c r="A4382" s="43" t="str">
        <f t="shared" ca="1" si="98"/>
        <v xml:space="preserve"> - </v>
      </c>
      <c r="B4382" s="40"/>
      <c r="C4382" s="19"/>
    </row>
    <row r="4383" spans="1:3" ht="13.5" customHeight="1" x14ac:dyDescent="0.25">
      <c r="A4383" s="43" t="str">
        <f t="shared" ca="1" si="98"/>
        <v xml:space="preserve"> - </v>
      </c>
      <c r="B4383" s="40"/>
      <c r="C4383" s="19"/>
    </row>
    <row r="4384" spans="1:3" ht="13.5" customHeight="1" x14ac:dyDescent="0.25">
      <c r="A4384" s="43" t="str">
        <f t="shared" ca="1" si="98"/>
        <v xml:space="preserve"> - </v>
      </c>
      <c r="B4384" s="40"/>
      <c r="C4384" s="19"/>
    </row>
    <row r="4385" spans="1:3" ht="13.5" customHeight="1" x14ac:dyDescent="0.25">
      <c r="A4385" s="43" t="str">
        <f t="shared" ca="1" si="98"/>
        <v xml:space="preserve"> - </v>
      </c>
      <c r="B4385" s="40"/>
      <c r="C4385" s="19"/>
    </row>
    <row r="4386" spans="1:3" ht="13.5" customHeight="1" x14ac:dyDescent="0.25">
      <c r="A4386" s="43" t="str">
        <f t="shared" ca="1" si="98"/>
        <v xml:space="preserve"> - </v>
      </c>
      <c r="B4386" s="40"/>
      <c r="C4386" s="19"/>
    </row>
    <row r="4387" spans="1:3" ht="13.5" customHeight="1" x14ac:dyDescent="0.25">
      <c r="A4387" s="43" t="str">
        <f t="shared" ca="1" si="98"/>
        <v xml:space="preserve"> - </v>
      </c>
      <c r="B4387" s="40"/>
      <c r="C4387" s="19"/>
    </row>
    <row r="4388" spans="1:3" ht="13.5" customHeight="1" x14ac:dyDescent="0.25">
      <c r="A4388" s="43" t="str">
        <f t="shared" ca="1" si="98"/>
        <v xml:space="preserve"> - </v>
      </c>
      <c r="B4388" s="40"/>
      <c r="C4388" s="19"/>
    </row>
    <row r="4389" spans="1:3" ht="13.5" customHeight="1" x14ac:dyDescent="0.25">
      <c r="A4389" s="43" t="str">
        <f t="shared" ca="1" si="98"/>
        <v xml:space="preserve"> - </v>
      </c>
      <c r="B4389" s="40"/>
      <c r="C4389" s="19"/>
    </row>
    <row r="4390" spans="1:3" ht="13.5" customHeight="1" x14ac:dyDescent="0.25">
      <c r="A4390" s="43" t="str">
        <f t="shared" ca="1" si="98"/>
        <v xml:space="preserve"> - </v>
      </c>
      <c r="B4390" s="40"/>
      <c r="C4390" s="19"/>
    </row>
    <row r="4391" spans="1:3" ht="13.5" customHeight="1" x14ac:dyDescent="0.25">
      <c r="A4391" s="43" t="str">
        <f t="shared" ca="1" si="98"/>
        <v xml:space="preserve"> - </v>
      </c>
      <c r="B4391" s="40"/>
      <c r="C4391" s="19"/>
    </row>
    <row r="4392" spans="1:3" ht="13.5" customHeight="1" x14ac:dyDescent="0.25">
      <c r="A4392" s="43" t="str">
        <f t="shared" ca="1" si="98"/>
        <v xml:space="preserve"> - </v>
      </c>
      <c r="B4392" s="40"/>
      <c r="C4392" s="19"/>
    </row>
    <row r="4393" spans="1:3" ht="13.5" customHeight="1" x14ac:dyDescent="0.25">
      <c r="A4393" s="43" t="str">
        <f t="shared" ca="1" si="98"/>
        <v xml:space="preserve"> - </v>
      </c>
      <c r="B4393" s="40"/>
      <c r="C4393" s="19"/>
    </row>
    <row r="4394" spans="1:3" ht="13.5" customHeight="1" x14ac:dyDescent="0.25">
      <c r="A4394" s="43" t="str">
        <f t="shared" ca="1" si="98"/>
        <v xml:space="preserve"> - </v>
      </c>
      <c r="B4394" s="40"/>
      <c r="C4394" s="19"/>
    </row>
    <row r="4395" spans="1:3" ht="13.5" customHeight="1" x14ac:dyDescent="0.25">
      <c r="A4395" s="43" t="str">
        <f t="shared" ca="1" si="98"/>
        <v xml:space="preserve"> - </v>
      </c>
      <c r="B4395" s="40"/>
      <c r="C4395" s="19"/>
    </row>
    <row r="4396" spans="1:3" ht="13.5" customHeight="1" x14ac:dyDescent="0.25">
      <c r="A4396" s="43" t="str">
        <f t="shared" ref="A4396:A4445" ca="1" si="99">IF(OFFSET(A$3673,0,2)=3,CONCATENATE(B4396,$B$3672,C4396),IF(OFFSET(A$3673,0,2)=1,B4396,C4396))</f>
        <v xml:space="preserve"> - </v>
      </c>
      <c r="B4396" s="40"/>
      <c r="C4396" s="19"/>
    </row>
    <row r="4397" spans="1:3" ht="13.5" customHeight="1" x14ac:dyDescent="0.25">
      <c r="A4397" s="43" t="str">
        <f t="shared" ca="1" si="99"/>
        <v xml:space="preserve"> - </v>
      </c>
      <c r="B4397" s="40"/>
      <c r="C4397" s="19"/>
    </row>
    <row r="4398" spans="1:3" ht="13.5" customHeight="1" x14ac:dyDescent="0.25">
      <c r="A4398" s="43" t="str">
        <f t="shared" ca="1" si="99"/>
        <v xml:space="preserve"> - </v>
      </c>
      <c r="B4398" s="40"/>
      <c r="C4398" s="19"/>
    </row>
    <row r="4399" spans="1:3" ht="13.5" customHeight="1" x14ac:dyDescent="0.25">
      <c r="A4399" s="43" t="str">
        <f t="shared" ca="1" si="99"/>
        <v xml:space="preserve"> - </v>
      </c>
      <c r="B4399" s="40"/>
      <c r="C4399" s="19"/>
    </row>
    <row r="4400" spans="1:3" ht="13.5" customHeight="1" x14ac:dyDescent="0.25">
      <c r="A4400" s="43" t="str">
        <f t="shared" ca="1" si="99"/>
        <v xml:space="preserve"> - </v>
      </c>
      <c r="B4400" s="40"/>
      <c r="C4400" s="19"/>
    </row>
    <row r="4401" spans="1:3" ht="13.5" customHeight="1" x14ac:dyDescent="0.25">
      <c r="A4401" s="43" t="str">
        <f t="shared" ca="1" si="99"/>
        <v xml:space="preserve"> - </v>
      </c>
      <c r="B4401" s="40"/>
      <c r="C4401" s="19"/>
    </row>
    <row r="4402" spans="1:3" ht="13.5" customHeight="1" x14ac:dyDescent="0.25">
      <c r="A4402" s="43" t="str">
        <f t="shared" ca="1" si="99"/>
        <v xml:space="preserve"> - </v>
      </c>
      <c r="B4402" s="40"/>
      <c r="C4402" s="19"/>
    </row>
    <row r="4403" spans="1:3" ht="13.5" customHeight="1" x14ac:dyDescent="0.25">
      <c r="A4403" s="43" t="str">
        <f t="shared" ca="1" si="99"/>
        <v xml:space="preserve"> - </v>
      </c>
      <c r="B4403" s="40"/>
      <c r="C4403" s="19"/>
    </row>
    <row r="4404" spans="1:3" ht="13.5" customHeight="1" x14ac:dyDescent="0.25">
      <c r="A4404" s="43" t="str">
        <f t="shared" ca="1" si="99"/>
        <v xml:space="preserve"> - </v>
      </c>
      <c r="B4404" s="40"/>
      <c r="C4404" s="19"/>
    </row>
    <row r="4405" spans="1:3" ht="13.5" customHeight="1" x14ac:dyDescent="0.25">
      <c r="A4405" s="43" t="str">
        <f t="shared" ca="1" si="99"/>
        <v xml:space="preserve"> - </v>
      </c>
      <c r="B4405" s="40"/>
      <c r="C4405" s="19"/>
    </row>
    <row r="4406" spans="1:3" ht="13.5" customHeight="1" x14ac:dyDescent="0.25">
      <c r="A4406" s="43" t="str">
        <f t="shared" ca="1" si="99"/>
        <v xml:space="preserve"> - </v>
      </c>
      <c r="B4406" s="40"/>
      <c r="C4406" s="19"/>
    </row>
    <row r="4407" spans="1:3" ht="13.5" customHeight="1" x14ac:dyDescent="0.25">
      <c r="A4407" s="43" t="str">
        <f t="shared" ca="1" si="99"/>
        <v xml:space="preserve"> - </v>
      </c>
      <c r="B4407" s="40"/>
      <c r="C4407" s="19"/>
    </row>
    <row r="4408" spans="1:3" ht="13.5" customHeight="1" x14ac:dyDescent="0.25">
      <c r="A4408" s="43" t="str">
        <f t="shared" ca="1" si="99"/>
        <v xml:space="preserve"> - </v>
      </c>
      <c r="B4408" s="40"/>
      <c r="C4408" s="19"/>
    </row>
    <row r="4409" spans="1:3" ht="13.5" customHeight="1" x14ac:dyDescent="0.25">
      <c r="A4409" s="43" t="str">
        <f t="shared" ca="1" si="99"/>
        <v xml:space="preserve"> - </v>
      </c>
      <c r="B4409" s="40"/>
      <c r="C4409" s="19"/>
    </row>
    <row r="4410" spans="1:3" ht="13.5" customHeight="1" x14ac:dyDescent="0.25">
      <c r="A4410" s="43" t="str">
        <f t="shared" ca="1" si="99"/>
        <v xml:space="preserve"> - </v>
      </c>
      <c r="B4410" s="40"/>
      <c r="C4410" s="19"/>
    </row>
    <row r="4411" spans="1:3" ht="13.5" customHeight="1" x14ac:dyDescent="0.25">
      <c r="A4411" s="43" t="str">
        <f t="shared" ca="1" si="99"/>
        <v xml:space="preserve"> - </v>
      </c>
      <c r="B4411" s="40"/>
      <c r="C4411" s="19"/>
    </row>
    <row r="4412" spans="1:3" ht="13.5" customHeight="1" x14ac:dyDescent="0.25">
      <c r="A4412" s="43" t="str">
        <f t="shared" ca="1" si="99"/>
        <v xml:space="preserve"> - </v>
      </c>
      <c r="B4412" s="40"/>
      <c r="C4412" s="19"/>
    </row>
    <row r="4413" spans="1:3" ht="13.5" customHeight="1" x14ac:dyDescent="0.25">
      <c r="A4413" s="43" t="str">
        <f t="shared" ca="1" si="99"/>
        <v xml:space="preserve"> - </v>
      </c>
      <c r="B4413" s="40"/>
      <c r="C4413" s="19"/>
    </row>
    <row r="4414" spans="1:3" ht="13.5" customHeight="1" x14ac:dyDescent="0.25">
      <c r="A4414" s="43" t="str">
        <f t="shared" ca="1" si="99"/>
        <v xml:space="preserve"> - </v>
      </c>
      <c r="B4414" s="40"/>
      <c r="C4414" s="19"/>
    </row>
    <row r="4415" spans="1:3" ht="13.5" customHeight="1" x14ac:dyDescent="0.25">
      <c r="A4415" s="43" t="str">
        <f t="shared" ca="1" si="99"/>
        <v xml:space="preserve"> - </v>
      </c>
      <c r="B4415" s="40"/>
      <c r="C4415" s="19"/>
    </row>
    <row r="4416" spans="1:3" ht="13.5" customHeight="1" x14ac:dyDescent="0.25">
      <c r="A4416" s="43" t="str">
        <f t="shared" ca="1" si="99"/>
        <v xml:space="preserve"> - </v>
      </c>
      <c r="B4416" s="40"/>
      <c r="C4416" s="19"/>
    </row>
    <row r="4417" spans="1:3" ht="13.5" customHeight="1" x14ac:dyDescent="0.25">
      <c r="A4417" s="43" t="str">
        <f t="shared" ca="1" si="99"/>
        <v xml:space="preserve"> - </v>
      </c>
      <c r="B4417" s="40"/>
      <c r="C4417" s="19"/>
    </row>
    <row r="4418" spans="1:3" ht="13.5" customHeight="1" x14ac:dyDescent="0.25">
      <c r="A4418" s="43" t="str">
        <f t="shared" ca="1" si="99"/>
        <v xml:space="preserve"> - </v>
      </c>
      <c r="B4418" s="40"/>
      <c r="C4418" s="19"/>
    </row>
    <row r="4419" spans="1:3" ht="13.5" customHeight="1" x14ac:dyDescent="0.25">
      <c r="A4419" s="43" t="str">
        <f t="shared" ca="1" si="99"/>
        <v xml:space="preserve"> - </v>
      </c>
      <c r="B4419" s="40"/>
      <c r="C4419" s="19"/>
    </row>
    <row r="4420" spans="1:3" ht="13.5" customHeight="1" x14ac:dyDescent="0.25">
      <c r="A4420" s="43" t="str">
        <f t="shared" ca="1" si="99"/>
        <v xml:space="preserve"> - </v>
      </c>
      <c r="B4420" s="40"/>
      <c r="C4420" s="19"/>
    </row>
    <row r="4421" spans="1:3" ht="13.5" customHeight="1" x14ac:dyDescent="0.25">
      <c r="A4421" s="43" t="str">
        <f t="shared" ca="1" si="99"/>
        <v xml:space="preserve"> - </v>
      </c>
      <c r="B4421" s="40"/>
      <c r="C4421" s="19"/>
    </row>
    <row r="4422" spans="1:3" ht="13.5" customHeight="1" x14ac:dyDescent="0.25">
      <c r="A4422" s="43" t="str">
        <f t="shared" ca="1" si="99"/>
        <v xml:space="preserve"> - </v>
      </c>
      <c r="B4422" s="40"/>
      <c r="C4422" s="19"/>
    </row>
    <row r="4423" spans="1:3" ht="13.5" customHeight="1" x14ac:dyDescent="0.25">
      <c r="A4423" s="43" t="str">
        <f t="shared" ca="1" si="99"/>
        <v xml:space="preserve"> - </v>
      </c>
      <c r="B4423" s="40"/>
      <c r="C4423" s="19"/>
    </row>
    <row r="4424" spans="1:3" ht="13.5" customHeight="1" x14ac:dyDescent="0.25">
      <c r="A4424" s="43" t="str">
        <f t="shared" ca="1" si="99"/>
        <v xml:space="preserve"> - </v>
      </c>
      <c r="B4424" s="40"/>
      <c r="C4424" s="19"/>
    </row>
    <row r="4425" spans="1:3" ht="13.5" customHeight="1" x14ac:dyDescent="0.25">
      <c r="A4425" s="43" t="str">
        <f t="shared" ca="1" si="99"/>
        <v xml:space="preserve"> - </v>
      </c>
      <c r="B4425" s="40"/>
      <c r="C4425" s="19"/>
    </row>
    <row r="4426" spans="1:3" ht="13.5" customHeight="1" x14ac:dyDescent="0.25">
      <c r="A4426" s="43" t="str">
        <f t="shared" ca="1" si="99"/>
        <v xml:space="preserve"> - </v>
      </c>
      <c r="B4426" s="40"/>
      <c r="C4426" s="19"/>
    </row>
    <row r="4427" spans="1:3" ht="13.5" customHeight="1" x14ac:dyDescent="0.25">
      <c r="A4427" s="43" t="str">
        <f t="shared" ca="1" si="99"/>
        <v xml:space="preserve"> - </v>
      </c>
      <c r="B4427" s="40"/>
      <c r="C4427" s="19"/>
    </row>
    <row r="4428" spans="1:3" ht="13.5" customHeight="1" x14ac:dyDescent="0.25">
      <c r="A4428" s="43" t="str">
        <f t="shared" ca="1" si="99"/>
        <v xml:space="preserve"> - </v>
      </c>
      <c r="B4428" s="40"/>
      <c r="C4428" s="19"/>
    </row>
    <row r="4429" spans="1:3" ht="13.5" customHeight="1" x14ac:dyDescent="0.25">
      <c r="A4429" s="43" t="str">
        <f t="shared" ca="1" si="99"/>
        <v xml:space="preserve"> - </v>
      </c>
      <c r="B4429" s="40"/>
      <c r="C4429" s="19"/>
    </row>
    <row r="4430" spans="1:3" ht="13.5" customHeight="1" x14ac:dyDescent="0.25">
      <c r="A4430" s="43" t="str">
        <f t="shared" ca="1" si="99"/>
        <v xml:space="preserve"> - </v>
      </c>
      <c r="B4430" s="40"/>
      <c r="C4430" s="19"/>
    </row>
    <row r="4431" spans="1:3" ht="13.5" customHeight="1" x14ac:dyDescent="0.25">
      <c r="A4431" s="43" t="str">
        <f t="shared" ca="1" si="99"/>
        <v xml:space="preserve"> - </v>
      </c>
      <c r="B4431" s="40"/>
      <c r="C4431" s="19"/>
    </row>
    <row r="4432" spans="1:3" ht="13.5" customHeight="1" x14ac:dyDescent="0.25">
      <c r="A4432" s="43" t="str">
        <f t="shared" ca="1" si="99"/>
        <v xml:space="preserve"> - </v>
      </c>
      <c r="B4432" s="40"/>
      <c r="C4432" s="19"/>
    </row>
    <row r="4433" spans="1:8" ht="13.5" customHeight="1" x14ac:dyDescent="0.25">
      <c r="A4433" s="43" t="str">
        <f t="shared" ca="1" si="99"/>
        <v xml:space="preserve"> - </v>
      </c>
      <c r="B4433" s="40"/>
      <c r="C4433" s="19"/>
    </row>
    <row r="4434" spans="1:8" ht="13.5" customHeight="1" x14ac:dyDescent="0.25">
      <c r="A4434" s="43" t="str">
        <f t="shared" ca="1" si="99"/>
        <v xml:space="preserve"> - </v>
      </c>
      <c r="B4434" s="40"/>
      <c r="C4434" s="19"/>
    </row>
    <row r="4435" spans="1:8" ht="13.5" customHeight="1" x14ac:dyDescent="0.25">
      <c r="A4435" s="43" t="str">
        <f t="shared" ca="1" si="99"/>
        <v xml:space="preserve"> - </v>
      </c>
      <c r="B4435" s="40"/>
      <c r="C4435" s="19"/>
    </row>
    <row r="4436" spans="1:8" customFormat="1" ht="13.5" customHeight="1" x14ac:dyDescent="0.3">
      <c r="A4436" s="43" t="str">
        <f t="shared" ca="1" si="99"/>
        <v xml:space="preserve"> - </v>
      </c>
      <c r="B4436" s="40"/>
      <c r="C4436" s="19"/>
      <c r="D4436" s="9"/>
      <c r="E4436" s="9"/>
      <c r="F4436" s="9"/>
      <c r="G4436" s="9"/>
      <c r="H4436" s="9"/>
    </row>
    <row r="4437" spans="1:8" ht="13.5" customHeight="1" x14ac:dyDescent="0.25">
      <c r="A4437" s="43" t="str">
        <f t="shared" ca="1" si="99"/>
        <v xml:space="preserve"> - </v>
      </c>
      <c r="B4437" s="40"/>
      <c r="C4437" s="19"/>
    </row>
    <row r="4438" spans="1:8" ht="13.5" customHeight="1" x14ac:dyDescent="0.25">
      <c r="A4438" s="43" t="str">
        <f t="shared" ca="1" si="99"/>
        <v xml:space="preserve"> - </v>
      </c>
      <c r="B4438" s="40"/>
      <c r="C4438" s="19"/>
    </row>
    <row r="4439" spans="1:8" ht="13.5" customHeight="1" x14ac:dyDescent="0.25">
      <c r="A4439" s="43" t="str">
        <f t="shared" ca="1" si="99"/>
        <v xml:space="preserve"> - </v>
      </c>
      <c r="B4439" s="40"/>
      <c r="C4439" s="19"/>
    </row>
    <row r="4440" spans="1:8" ht="13.5" customHeight="1" x14ac:dyDescent="0.25">
      <c r="A4440" s="43" t="str">
        <f t="shared" ca="1" si="99"/>
        <v xml:space="preserve"> - </v>
      </c>
      <c r="B4440" s="40"/>
      <c r="C4440" s="19"/>
    </row>
    <row r="4441" spans="1:8" ht="13.5" customHeight="1" x14ac:dyDescent="0.25">
      <c r="A4441" s="43" t="str">
        <f t="shared" ca="1" si="99"/>
        <v xml:space="preserve"> - </v>
      </c>
      <c r="B4441" s="40"/>
      <c r="C4441" s="19"/>
    </row>
    <row r="4442" spans="1:8" ht="13.5" customHeight="1" x14ac:dyDescent="0.25">
      <c r="A4442" s="43" t="str">
        <f t="shared" ca="1" si="99"/>
        <v xml:space="preserve"> - </v>
      </c>
      <c r="B4442" s="40"/>
      <c r="C4442" s="19"/>
    </row>
    <row r="4443" spans="1:8" ht="13.5" customHeight="1" x14ac:dyDescent="0.25">
      <c r="A4443" s="43" t="str">
        <f t="shared" ca="1" si="99"/>
        <v xml:space="preserve"> - </v>
      </c>
      <c r="B4443" s="40"/>
      <c r="C4443" s="19"/>
    </row>
    <row r="4444" spans="1:8" ht="13.5" customHeight="1" x14ac:dyDescent="0.25">
      <c r="A4444" s="43" t="str">
        <f t="shared" ca="1" si="99"/>
        <v xml:space="preserve"> - </v>
      </c>
      <c r="B4444" s="40"/>
      <c r="C4444" s="19"/>
    </row>
    <row r="4445" spans="1:8" ht="13.5" customHeight="1" x14ac:dyDescent="0.25">
      <c r="A4445" s="43" t="str">
        <f t="shared" ca="1" si="99"/>
        <v xml:space="preserve"> - </v>
      </c>
      <c r="B4445" s="40"/>
      <c r="C4445" s="19"/>
    </row>
    <row r="4446" spans="1:8" ht="13.5" customHeight="1" x14ac:dyDescent="0.3">
      <c r="A4446"/>
      <c r="B4446"/>
      <c r="C4446"/>
      <c r="D4446"/>
      <c r="E4446"/>
      <c r="F4446"/>
      <c r="G4446"/>
      <c r="H4446"/>
    </row>
    <row r="4447" spans="1:8" ht="13.5" customHeight="1" x14ac:dyDescent="0.25">
      <c r="A4447" s="6" t="s">
        <v>1264</v>
      </c>
      <c r="B4447" s="7"/>
      <c r="C4447" s="8"/>
    </row>
    <row r="4448" spans="1:8" ht="13.5" customHeight="1" x14ac:dyDescent="0.25">
      <c r="A4448" s="16"/>
      <c r="B4448" s="16"/>
      <c r="C4448" s="16"/>
    </row>
    <row r="4449" spans="1:3" ht="13.5" customHeight="1" x14ac:dyDescent="0.25">
      <c r="A4449" s="17" t="s">
        <v>18</v>
      </c>
      <c r="B4449" s="14" t="s">
        <v>19</v>
      </c>
      <c r="C4449" s="16"/>
    </row>
    <row r="4450" spans="1:3" ht="13.5" customHeight="1" x14ac:dyDescent="0.25">
      <c r="A4450" s="17" t="s">
        <v>20</v>
      </c>
      <c r="B4450" s="15" t="s">
        <v>21</v>
      </c>
      <c r="C4450" s="18">
        <f>CODE(B4450)-CODE("0")</f>
        <v>3</v>
      </c>
    </row>
    <row r="4451" spans="1:3" ht="13.5" customHeight="1" x14ac:dyDescent="0.25">
      <c r="A4451" s="10"/>
      <c r="B4451" s="10"/>
      <c r="C4451" s="10"/>
    </row>
    <row r="4452" spans="1:3" ht="13.5" customHeight="1" x14ac:dyDescent="0.25">
      <c r="A4452" s="11" t="s">
        <v>22</v>
      </c>
      <c r="B4452" s="11" t="s">
        <v>23</v>
      </c>
      <c r="C4452" s="11" t="s">
        <v>24</v>
      </c>
    </row>
    <row r="4453" spans="1:3" ht="13.5" customHeight="1" x14ac:dyDescent="0.25">
      <c r="A4453" s="37" t="str">
        <f t="shared" ref="A4453:A4684" ca="1" si="100">IF(OFFSET(A$4450,0,2)=3,CONCATENATE(B4453,$B$4449,C4453),IF(OFFSET(A$4450,0,2)=1,B4453,C4453))</f>
        <v>Z01 - ISO 9000</v>
      </c>
      <c r="B4453" s="19" t="s">
        <v>1500</v>
      </c>
      <c r="C4453" s="19" t="s">
        <v>1501</v>
      </c>
    </row>
    <row r="4454" spans="1:3" ht="13.5" customHeight="1" x14ac:dyDescent="0.25">
      <c r="A4454" s="37" t="str">
        <f t="shared" ca="1" si="100"/>
        <v>Z02 - ISO 22000</v>
      </c>
      <c r="B4454" s="41" t="s">
        <v>1502</v>
      </c>
      <c r="C4454" s="42" t="s">
        <v>1503</v>
      </c>
    </row>
    <row r="4455" spans="1:3" ht="13.5" customHeight="1" x14ac:dyDescent="0.25">
      <c r="A4455" s="37" t="str">
        <f t="shared" ca="1" si="100"/>
        <v>Z03 - ISO/TS1649</v>
      </c>
      <c r="B4455" s="41" t="s">
        <v>1504</v>
      </c>
      <c r="C4455" s="42" t="s">
        <v>1505</v>
      </c>
    </row>
    <row r="4456" spans="1:3" ht="13.5" customHeight="1" x14ac:dyDescent="0.25">
      <c r="A4456" s="37" t="str">
        <f t="shared" ca="1" si="100"/>
        <v xml:space="preserve"> - </v>
      </c>
      <c r="B4456" s="41"/>
      <c r="C4456" s="42"/>
    </row>
    <row r="4457" spans="1:3" ht="13.5" customHeight="1" x14ac:dyDescent="0.25">
      <c r="A4457" s="43" t="str">
        <f t="shared" ref="A4457:A4488" ca="1" si="101">IF(OFFSET(A$4450,0,2)=3,CONCATENATE(B4457,$B$4449,C4457),IF(OFFSET(A$4450,0,2)=1,B4457,C4457))</f>
        <v xml:space="preserve"> - </v>
      </c>
      <c r="B4457" s="41"/>
      <c r="C4457" s="42"/>
    </row>
    <row r="4458" spans="1:3" ht="13.5" customHeight="1" x14ac:dyDescent="0.25">
      <c r="A4458" s="43" t="str">
        <f t="shared" ca="1" si="101"/>
        <v xml:space="preserve"> - </v>
      </c>
      <c r="B4458" s="41"/>
      <c r="C4458" s="42"/>
    </row>
    <row r="4459" spans="1:3" ht="13.5" customHeight="1" x14ac:dyDescent="0.25">
      <c r="A4459" s="43" t="str">
        <f t="shared" ca="1" si="101"/>
        <v xml:space="preserve"> - </v>
      </c>
      <c r="B4459" s="41"/>
      <c r="C4459" s="42"/>
    </row>
    <row r="4460" spans="1:3" ht="13.5" customHeight="1" x14ac:dyDescent="0.25">
      <c r="A4460" s="43" t="str">
        <f t="shared" ca="1" si="101"/>
        <v xml:space="preserve"> - </v>
      </c>
      <c r="B4460" s="41"/>
      <c r="C4460" s="42"/>
    </row>
    <row r="4461" spans="1:3" ht="13.5" customHeight="1" x14ac:dyDescent="0.25">
      <c r="A4461" s="43" t="str">
        <f t="shared" ca="1" si="101"/>
        <v xml:space="preserve"> - </v>
      </c>
      <c r="B4461" s="41"/>
      <c r="C4461" s="42"/>
    </row>
    <row r="4462" spans="1:3" ht="13.5" customHeight="1" x14ac:dyDescent="0.25">
      <c r="A4462" s="43" t="str">
        <f t="shared" ca="1" si="101"/>
        <v xml:space="preserve"> - </v>
      </c>
      <c r="B4462" s="41"/>
      <c r="C4462" s="42"/>
    </row>
    <row r="4463" spans="1:3" ht="13.5" customHeight="1" x14ac:dyDescent="0.25">
      <c r="A4463" s="43" t="str">
        <f t="shared" ca="1" si="101"/>
        <v xml:space="preserve"> - </v>
      </c>
      <c r="B4463" s="41"/>
      <c r="C4463" s="42"/>
    </row>
    <row r="4464" spans="1:3" ht="13.5" customHeight="1" x14ac:dyDescent="0.25">
      <c r="A4464" s="43" t="str">
        <f t="shared" ca="1" si="101"/>
        <v xml:space="preserve"> - </v>
      </c>
      <c r="B4464" s="41"/>
      <c r="C4464" s="42"/>
    </row>
    <row r="4465" spans="1:3" ht="13.5" customHeight="1" x14ac:dyDescent="0.25">
      <c r="A4465" s="43" t="str">
        <f t="shared" ca="1" si="101"/>
        <v xml:space="preserve"> - </v>
      </c>
      <c r="B4465" s="41"/>
      <c r="C4465" s="42"/>
    </row>
    <row r="4466" spans="1:3" ht="13.5" customHeight="1" x14ac:dyDescent="0.25">
      <c r="A4466" s="43" t="str">
        <f t="shared" ca="1" si="101"/>
        <v xml:space="preserve"> - </v>
      </c>
      <c r="B4466" s="41"/>
      <c r="C4466" s="42"/>
    </row>
    <row r="4467" spans="1:3" ht="13.5" customHeight="1" x14ac:dyDescent="0.25">
      <c r="A4467" s="43" t="str">
        <f t="shared" ca="1" si="101"/>
        <v xml:space="preserve"> - </v>
      </c>
      <c r="B4467" s="41"/>
      <c r="C4467" s="42"/>
    </row>
    <row r="4468" spans="1:3" ht="13.5" customHeight="1" x14ac:dyDescent="0.25">
      <c r="A4468" s="43" t="str">
        <f t="shared" ca="1" si="101"/>
        <v xml:space="preserve"> - </v>
      </c>
      <c r="B4468" s="41"/>
      <c r="C4468" s="42"/>
    </row>
    <row r="4469" spans="1:3" ht="13.5" customHeight="1" x14ac:dyDescent="0.25">
      <c r="A4469" s="43" t="str">
        <f t="shared" ca="1" si="101"/>
        <v xml:space="preserve"> - </v>
      </c>
      <c r="B4469" s="41"/>
      <c r="C4469" s="42"/>
    </row>
    <row r="4470" spans="1:3" ht="13.5" customHeight="1" x14ac:dyDescent="0.25">
      <c r="A4470" s="43" t="str">
        <f t="shared" ca="1" si="101"/>
        <v xml:space="preserve"> - </v>
      </c>
      <c r="B4470" s="41"/>
      <c r="C4470" s="42"/>
    </row>
    <row r="4471" spans="1:3" ht="13.5" customHeight="1" x14ac:dyDescent="0.25">
      <c r="A4471" s="43" t="str">
        <f t="shared" ca="1" si="101"/>
        <v xml:space="preserve"> - </v>
      </c>
      <c r="B4471" s="41"/>
      <c r="C4471" s="42"/>
    </row>
    <row r="4472" spans="1:3" ht="13.5" customHeight="1" x14ac:dyDescent="0.25">
      <c r="A4472" s="43" t="str">
        <f t="shared" ca="1" si="101"/>
        <v xml:space="preserve"> - </v>
      </c>
      <c r="B4472" s="41"/>
      <c r="C4472" s="42"/>
    </row>
    <row r="4473" spans="1:3" ht="13.5" customHeight="1" x14ac:dyDescent="0.25">
      <c r="A4473" s="43" t="str">
        <f t="shared" ca="1" si="101"/>
        <v xml:space="preserve"> - </v>
      </c>
      <c r="B4473" s="41"/>
      <c r="C4473" s="42"/>
    </row>
    <row r="4474" spans="1:3" ht="13.5" customHeight="1" x14ac:dyDescent="0.25">
      <c r="A4474" s="43" t="str">
        <f t="shared" ca="1" si="101"/>
        <v xml:space="preserve"> - </v>
      </c>
      <c r="B4474" s="41"/>
      <c r="C4474" s="42"/>
    </row>
    <row r="4475" spans="1:3" ht="13.5" customHeight="1" x14ac:dyDescent="0.25">
      <c r="A4475" s="43" t="str">
        <f t="shared" ca="1" si="101"/>
        <v xml:space="preserve"> - </v>
      </c>
      <c r="B4475" s="41"/>
      <c r="C4475" s="42"/>
    </row>
    <row r="4476" spans="1:3" ht="13.5" customHeight="1" x14ac:dyDescent="0.25">
      <c r="A4476" s="43" t="str">
        <f t="shared" ca="1" si="101"/>
        <v xml:space="preserve"> - </v>
      </c>
      <c r="B4476" s="41"/>
      <c r="C4476" s="42"/>
    </row>
    <row r="4477" spans="1:3" ht="13.5" customHeight="1" x14ac:dyDescent="0.25">
      <c r="A4477" s="43" t="str">
        <f t="shared" ca="1" si="101"/>
        <v xml:space="preserve"> - </v>
      </c>
      <c r="B4477" s="41"/>
      <c r="C4477" s="42"/>
    </row>
    <row r="4478" spans="1:3" ht="13.5" customHeight="1" x14ac:dyDescent="0.25">
      <c r="A4478" s="43" t="str">
        <f t="shared" ca="1" si="101"/>
        <v xml:space="preserve"> - </v>
      </c>
      <c r="B4478" s="41"/>
      <c r="C4478" s="42"/>
    </row>
    <row r="4479" spans="1:3" ht="13.5" customHeight="1" x14ac:dyDescent="0.25">
      <c r="A4479" s="43" t="str">
        <f t="shared" ca="1" si="101"/>
        <v xml:space="preserve"> - </v>
      </c>
      <c r="B4479" s="41"/>
      <c r="C4479" s="42"/>
    </row>
    <row r="4480" spans="1:3" ht="13.5" customHeight="1" x14ac:dyDescent="0.25">
      <c r="A4480" s="43" t="str">
        <f t="shared" ca="1" si="101"/>
        <v xml:space="preserve"> - </v>
      </c>
      <c r="B4480" s="41"/>
      <c r="C4480" s="42"/>
    </row>
    <row r="4481" spans="1:3" ht="13.5" customHeight="1" x14ac:dyDescent="0.25">
      <c r="A4481" s="43" t="str">
        <f t="shared" ca="1" si="101"/>
        <v xml:space="preserve"> - </v>
      </c>
      <c r="B4481" s="41"/>
      <c r="C4481" s="42"/>
    </row>
    <row r="4482" spans="1:3" ht="13.5" customHeight="1" x14ac:dyDescent="0.25">
      <c r="A4482" s="43" t="str">
        <f t="shared" ca="1" si="101"/>
        <v xml:space="preserve"> - </v>
      </c>
      <c r="B4482" s="41"/>
      <c r="C4482" s="42"/>
    </row>
    <row r="4483" spans="1:3" ht="13.5" customHeight="1" x14ac:dyDescent="0.25">
      <c r="A4483" s="43" t="str">
        <f t="shared" ca="1" si="101"/>
        <v xml:space="preserve"> - </v>
      </c>
      <c r="B4483" s="41"/>
      <c r="C4483" s="42"/>
    </row>
    <row r="4484" spans="1:3" ht="13.5" customHeight="1" x14ac:dyDescent="0.25">
      <c r="A4484" s="43" t="str">
        <f t="shared" ca="1" si="101"/>
        <v xml:space="preserve"> - </v>
      </c>
      <c r="B4484" s="41"/>
      <c r="C4484" s="42"/>
    </row>
    <row r="4485" spans="1:3" ht="13.5" customHeight="1" x14ac:dyDescent="0.25">
      <c r="A4485" s="43" t="str">
        <f t="shared" ca="1" si="101"/>
        <v xml:space="preserve"> - </v>
      </c>
      <c r="B4485" s="41"/>
      <c r="C4485" s="42"/>
    </row>
    <row r="4486" spans="1:3" ht="13.5" customHeight="1" x14ac:dyDescent="0.25">
      <c r="A4486" s="43" t="str">
        <f t="shared" ca="1" si="101"/>
        <v xml:space="preserve"> - </v>
      </c>
      <c r="B4486" s="41"/>
      <c r="C4486" s="42"/>
    </row>
    <row r="4487" spans="1:3" ht="13.5" customHeight="1" x14ac:dyDescent="0.25">
      <c r="A4487" s="43" t="str">
        <f t="shared" ca="1" si="101"/>
        <v xml:space="preserve"> - </v>
      </c>
      <c r="B4487" s="41"/>
      <c r="C4487" s="42"/>
    </row>
    <row r="4488" spans="1:3" ht="13.5" customHeight="1" x14ac:dyDescent="0.25">
      <c r="A4488" s="43" t="str">
        <f t="shared" ca="1" si="101"/>
        <v xml:space="preserve"> - </v>
      </c>
      <c r="B4488" s="41"/>
      <c r="C4488" s="42"/>
    </row>
    <row r="4489" spans="1:3" ht="13.5" customHeight="1" x14ac:dyDescent="0.25">
      <c r="A4489" s="43" t="str">
        <f t="shared" ref="A4489:A4506" ca="1" si="102">IF(OFFSET(A$4450,0,2)=3,CONCATENATE(B4489,$B$4449,C4489),IF(OFFSET(A$4450,0,2)=1,B4489,C4489))</f>
        <v xml:space="preserve"> - </v>
      </c>
      <c r="B4489" s="41"/>
      <c r="C4489" s="42"/>
    </row>
    <row r="4490" spans="1:3" ht="13.5" customHeight="1" x14ac:dyDescent="0.25">
      <c r="A4490" s="43" t="str">
        <f t="shared" ca="1" si="102"/>
        <v xml:space="preserve"> - </v>
      </c>
      <c r="B4490" s="41"/>
      <c r="C4490" s="42"/>
    </row>
    <row r="4491" spans="1:3" ht="13.5" customHeight="1" x14ac:dyDescent="0.25">
      <c r="A4491" s="43" t="str">
        <f t="shared" ca="1" si="102"/>
        <v xml:space="preserve"> - </v>
      </c>
      <c r="B4491" s="41"/>
      <c r="C4491" s="42"/>
    </row>
    <row r="4492" spans="1:3" ht="13.5" customHeight="1" x14ac:dyDescent="0.25">
      <c r="A4492" s="43" t="str">
        <f t="shared" ca="1" si="102"/>
        <v xml:space="preserve"> - </v>
      </c>
      <c r="B4492" s="41"/>
      <c r="C4492" s="42"/>
    </row>
    <row r="4493" spans="1:3" ht="13.5" customHeight="1" x14ac:dyDescent="0.25">
      <c r="A4493" s="43" t="str">
        <f t="shared" ca="1" si="102"/>
        <v xml:space="preserve"> - </v>
      </c>
      <c r="B4493" s="41"/>
      <c r="C4493" s="42"/>
    </row>
    <row r="4494" spans="1:3" ht="13.5" customHeight="1" x14ac:dyDescent="0.25">
      <c r="A4494" s="43" t="str">
        <f t="shared" ca="1" si="102"/>
        <v xml:space="preserve"> - </v>
      </c>
      <c r="B4494" s="41"/>
      <c r="C4494" s="42"/>
    </row>
    <row r="4495" spans="1:3" ht="13.5" customHeight="1" x14ac:dyDescent="0.25">
      <c r="A4495" s="43" t="str">
        <f t="shared" ca="1" si="102"/>
        <v xml:space="preserve"> - </v>
      </c>
      <c r="B4495" s="41"/>
      <c r="C4495" s="42"/>
    </row>
    <row r="4496" spans="1:3" ht="13.5" customHeight="1" x14ac:dyDescent="0.25">
      <c r="A4496" s="43" t="str">
        <f t="shared" ca="1" si="102"/>
        <v xml:space="preserve"> - </v>
      </c>
      <c r="B4496" s="41"/>
      <c r="C4496" s="42"/>
    </row>
    <row r="4497" spans="1:3" ht="13.5" customHeight="1" x14ac:dyDescent="0.25">
      <c r="A4497" s="43" t="str">
        <f t="shared" ca="1" si="102"/>
        <v xml:space="preserve"> - </v>
      </c>
      <c r="B4497" s="41"/>
      <c r="C4497" s="42"/>
    </row>
    <row r="4498" spans="1:3" ht="13.5" customHeight="1" x14ac:dyDescent="0.25">
      <c r="A4498" s="43" t="str">
        <f t="shared" ca="1" si="102"/>
        <v xml:space="preserve"> - </v>
      </c>
      <c r="B4498" s="41"/>
      <c r="C4498" s="42"/>
    </row>
    <row r="4499" spans="1:3" ht="13.5" customHeight="1" x14ac:dyDescent="0.25">
      <c r="A4499" s="43" t="str">
        <f t="shared" ca="1" si="102"/>
        <v xml:space="preserve"> - </v>
      </c>
      <c r="B4499" s="41"/>
      <c r="C4499" s="42"/>
    </row>
    <row r="4500" spans="1:3" ht="13.5" customHeight="1" x14ac:dyDescent="0.25">
      <c r="A4500" s="43" t="str">
        <f t="shared" ca="1" si="102"/>
        <v xml:space="preserve"> - </v>
      </c>
      <c r="B4500" s="41"/>
      <c r="C4500" s="42"/>
    </row>
    <row r="4501" spans="1:3" ht="13.5" customHeight="1" x14ac:dyDescent="0.25">
      <c r="A4501" s="43" t="str">
        <f t="shared" ca="1" si="102"/>
        <v xml:space="preserve"> - </v>
      </c>
      <c r="B4501" s="41"/>
      <c r="C4501" s="42"/>
    </row>
    <row r="4502" spans="1:3" ht="13.5" customHeight="1" x14ac:dyDescent="0.25">
      <c r="A4502" s="43" t="str">
        <f t="shared" ca="1" si="102"/>
        <v xml:space="preserve"> - </v>
      </c>
      <c r="B4502" s="41"/>
      <c r="C4502" s="42"/>
    </row>
    <row r="4503" spans="1:3" ht="13.5" customHeight="1" x14ac:dyDescent="0.25">
      <c r="A4503" s="43" t="str">
        <f t="shared" ca="1" si="102"/>
        <v xml:space="preserve"> - </v>
      </c>
      <c r="B4503" s="41"/>
      <c r="C4503" s="42"/>
    </row>
    <row r="4504" spans="1:3" ht="13.5" customHeight="1" x14ac:dyDescent="0.25">
      <c r="A4504" s="43" t="str">
        <f t="shared" ca="1" si="102"/>
        <v xml:space="preserve"> - </v>
      </c>
      <c r="B4504" s="41"/>
      <c r="C4504" s="42"/>
    </row>
    <row r="4505" spans="1:3" ht="13.5" customHeight="1" x14ac:dyDescent="0.25">
      <c r="A4505" s="43" t="str">
        <f t="shared" ca="1" si="102"/>
        <v xml:space="preserve"> - </v>
      </c>
      <c r="B4505" s="41"/>
      <c r="C4505" s="42"/>
    </row>
    <row r="4506" spans="1:3" ht="13.5" customHeight="1" x14ac:dyDescent="0.25">
      <c r="A4506" s="43" t="str">
        <f t="shared" ca="1" si="102"/>
        <v xml:space="preserve"> - </v>
      </c>
      <c r="B4506" s="41"/>
      <c r="C4506" s="42"/>
    </row>
    <row r="4507" spans="1:3" ht="13.5" customHeight="1" x14ac:dyDescent="0.25">
      <c r="A4507" s="43" t="str">
        <f t="shared" ref="A4507:A4538" ca="1" si="103">IF(OFFSET(A$4450,0,2)=3,CONCATENATE(B4507,$B$4449,C4507),IF(OFFSET(A$4450,0,2)=1,B4507,C4507))</f>
        <v xml:space="preserve"> - </v>
      </c>
      <c r="B4507" s="41"/>
      <c r="C4507" s="42"/>
    </row>
    <row r="4508" spans="1:3" ht="13.5" customHeight="1" x14ac:dyDescent="0.25">
      <c r="A4508" s="43" t="str">
        <f t="shared" ca="1" si="103"/>
        <v xml:space="preserve"> - </v>
      </c>
      <c r="B4508" s="41"/>
      <c r="C4508" s="42"/>
    </row>
    <row r="4509" spans="1:3" ht="13.5" customHeight="1" x14ac:dyDescent="0.25">
      <c r="A4509" s="43" t="str">
        <f t="shared" ca="1" si="103"/>
        <v xml:space="preserve"> - </v>
      </c>
      <c r="B4509" s="41"/>
      <c r="C4509" s="42"/>
    </row>
    <row r="4510" spans="1:3" ht="13.5" customHeight="1" x14ac:dyDescent="0.25">
      <c r="A4510" s="43" t="str">
        <f t="shared" ca="1" si="103"/>
        <v xml:space="preserve"> - </v>
      </c>
      <c r="B4510" s="41"/>
      <c r="C4510" s="42"/>
    </row>
    <row r="4511" spans="1:3" ht="13.5" customHeight="1" x14ac:dyDescent="0.25">
      <c r="A4511" s="43" t="str">
        <f t="shared" ca="1" si="103"/>
        <v xml:space="preserve"> - </v>
      </c>
      <c r="B4511" s="41"/>
      <c r="C4511" s="42"/>
    </row>
    <row r="4512" spans="1:3" ht="13.5" customHeight="1" x14ac:dyDescent="0.25">
      <c r="A4512" s="43" t="str">
        <f t="shared" ca="1" si="103"/>
        <v xml:space="preserve"> - </v>
      </c>
      <c r="B4512" s="41"/>
      <c r="C4512" s="42"/>
    </row>
    <row r="4513" spans="1:3" ht="13.5" customHeight="1" x14ac:dyDescent="0.25">
      <c r="A4513" s="43" t="str">
        <f t="shared" ca="1" si="103"/>
        <v xml:space="preserve"> - </v>
      </c>
      <c r="B4513" s="41"/>
      <c r="C4513" s="42"/>
    </row>
    <row r="4514" spans="1:3" ht="13.5" customHeight="1" x14ac:dyDescent="0.25">
      <c r="A4514" s="43" t="str">
        <f t="shared" ca="1" si="103"/>
        <v xml:space="preserve"> - </v>
      </c>
      <c r="B4514" s="41"/>
      <c r="C4514" s="42"/>
    </row>
    <row r="4515" spans="1:3" ht="13.5" customHeight="1" x14ac:dyDescent="0.25">
      <c r="A4515" s="43" t="str">
        <f t="shared" ca="1" si="103"/>
        <v xml:space="preserve"> - </v>
      </c>
      <c r="B4515" s="41"/>
      <c r="C4515" s="42"/>
    </row>
    <row r="4516" spans="1:3" ht="13.5" customHeight="1" x14ac:dyDescent="0.25">
      <c r="A4516" s="43" t="str">
        <f t="shared" ca="1" si="103"/>
        <v xml:space="preserve"> - </v>
      </c>
      <c r="B4516" s="41"/>
      <c r="C4516" s="42"/>
    </row>
    <row r="4517" spans="1:3" ht="13.5" customHeight="1" x14ac:dyDescent="0.25">
      <c r="A4517" s="43" t="str">
        <f t="shared" ca="1" si="103"/>
        <v xml:space="preserve"> - </v>
      </c>
      <c r="B4517" s="41"/>
      <c r="C4517" s="42"/>
    </row>
    <row r="4518" spans="1:3" ht="13.5" customHeight="1" x14ac:dyDescent="0.25">
      <c r="A4518" s="43" t="str">
        <f t="shared" ca="1" si="103"/>
        <v xml:space="preserve"> - </v>
      </c>
      <c r="B4518" s="41"/>
      <c r="C4518" s="42"/>
    </row>
    <row r="4519" spans="1:3" ht="13.5" customHeight="1" x14ac:dyDescent="0.25">
      <c r="A4519" s="43" t="str">
        <f t="shared" ca="1" si="103"/>
        <v xml:space="preserve"> - </v>
      </c>
      <c r="B4519" s="41"/>
      <c r="C4519" s="42"/>
    </row>
    <row r="4520" spans="1:3" ht="13.5" customHeight="1" x14ac:dyDescent="0.25">
      <c r="A4520" s="43" t="str">
        <f t="shared" ca="1" si="103"/>
        <v xml:space="preserve"> - </v>
      </c>
      <c r="B4520" s="41"/>
      <c r="C4520" s="42"/>
    </row>
    <row r="4521" spans="1:3" ht="13.5" customHeight="1" x14ac:dyDescent="0.25">
      <c r="A4521" s="43" t="str">
        <f t="shared" ca="1" si="103"/>
        <v xml:space="preserve"> - </v>
      </c>
      <c r="B4521" s="41"/>
      <c r="C4521" s="42"/>
    </row>
    <row r="4522" spans="1:3" ht="13.5" customHeight="1" x14ac:dyDescent="0.25">
      <c r="A4522" s="43" t="str">
        <f t="shared" ca="1" si="103"/>
        <v xml:space="preserve"> - </v>
      </c>
      <c r="B4522" s="41"/>
      <c r="C4522" s="42"/>
    </row>
    <row r="4523" spans="1:3" ht="13.5" customHeight="1" x14ac:dyDescent="0.25">
      <c r="A4523" s="43" t="str">
        <f t="shared" ca="1" si="103"/>
        <v xml:space="preserve"> - </v>
      </c>
      <c r="B4523" s="41"/>
      <c r="C4523" s="42"/>
    </row>
    <row r="4524" spans="1:3" ht="13.5" customHeight="1" x14ac:dyDescent="0.25">
      <c r="A4524" s="43" t="str">
        <f t="shared" ca="1" si="103"/>
        <v xml:space="preserve"> - </v>
      </c>
      <c r="B4524" s="41"/>
      <c r="C4524" s="42"/>
    </row>
    <row r="4525" spans="1:3" ht="13.5" customHeight="1" x14ac:dyDescent="0.25">
      <c r="A4525" s="43" t="str">
        <f t="shared" ca="1" si="103"/>
        <v xml:space="preserve"> - </v>
      </c>
      <c r="B4525" s="41"/>
      <c r="C4525" s="42"/>
    </row>
    <row r="4526" spans="1:3" ht="13.5" customHeight="1" x14ac:dyDescent="0.25">
      <c r="A4526" s="43" t="str">
        <f t="shared" ca="1" si="103"/>
        <v xml:space="preserve"> - </v>
      </c>
      <c r="B4526" s="41"/>
      <c r="C4526" s="42"/>
    </row>
    <row r="4527" spans="1:3" ht="13.5" customHeight="1" x14ac:dyDescent="0.25">
      <c r="A4527" s="43" t="str">
        <f t="shared" ca="1" si="103"/>
        <v xml:space="preserve"> - </v>
      </c>
      <c r="B4527" s="41"/>
      <c r="C4527" s="42"/>
    </row>
    <row r="4528" spans="1:3" ht="13.5" customHeight="1" x14ac:dyDescent="0.25">
      <c r="A4528" s="43" t="str">
        <f t="shared" ca="1" si="103"/>
        <v xml:space="preserve"> - </v>
      </c>
      <c r="B4528" s="41"/>
      <c r="C4528" s="42"/>
    </row>
    <row r="4529" spans="1:3" ht="13.5" customHeight="1" x14ac:dyDescent="0.25">
      <c r="A4529" s="43" t="str">
        <f t="shared" ca="1" si="103"/>
        <v xml:space="preserve"> - </v>
      </c>
      <c r="B4529" s="41"/>
      <c r="C4529" s="42"/>
    </row>
    <row r="4530" spans="1:3" ht="13.5" customHeight="1" x14ac:dyDescent="0.25">
      <c r="A4530" s="43" t="str">
        <f t="shared" ca="1" si="103"/>
        <v xml:space="preserve"> - </v>
      </c>
      <c r="B4530" s="41"/>
      <c r="C4530" s="42"/>
    </row>
    <row r="4531" spans="1:3" ht="13.5" customHeight="1" x14ac:dyDescent="0.25">
      <c r="A4531" s="43" t="str">
        <f t="shared" ca="1" si="103"/>
        <v xml:space="preserve"> - </v>
      </c>
      <c r="B4531" s="41"/>
      <c r="C4531" s="42"/>
    </row>
    <row r="4532" spans="1:3" ht="13.5" customHeight="1" x14ac:dyDescent="0.25">
      <c r="A4532" s="43" t="str">
        <f t="shared" ca="1" si="103"/>
        <v xml:space="preserve"> - </v>
      </c>
      <c r="B4532" s="41"/>
      <c r="C4532" s="42"/>
    </row>
    <row r="4533" spans="1:3" ht="13.5" customHeight="1" x14ac:dyDescent="0.25">
      <c r="A4533" s="43" t="str">
        <f t="shared" ca="1" si="103"/>
        <v xml:space="preserve"> - </v>
      </c>
      <c r="B4533" s="41"/>
      <c r="C4533" s="42"/>
    </row>
    <row r="4534" spans="1:3" ht="13.5" customHeight="1" x14ac:dyDescent="0.25">
      <c r="A4534" s="43" t="str">
        <f t="shared" ca="1" si="103"/>
        <v xml:space="preserve"> - </v>
      </c>
      <c r="B4534" s="41"/>
      <c r="C4534" s="42"/>
    </row>
    <row r="4535" spans="1:3" ht="13.5" customHeight="1" x14ac:dyDescent="0.25">
      <c r="A4535" s="43" t="str">
        <f t="shared" ca="1" si="103"/>
        <v xml:space="preserve"> - </v>
      </c>
      <c r="B4535" s="41"/>
      <c r="C4535" s="42"/>
    </row>
    <row r="4536" spans="1:3" ht="13.5" customHeight="1" x14ac:dyDescent="0.25">
      <c r="A4536" s="43" t="str">
        <f t="shared" ca="1" si="103"/>
        <v xml:space="preserve"> - </v>
      </c>
      <c r="B4536" s="41"/>
      <c r="C4536" s="42"/>
    </row>
    <row r="4537" spans="1:3" ht="13.5" customHeight="1" x14ac:dyDescent="0.25">
      <c r="A4537" s="43" t="str">
        <f t="shared" ca="1" si="103"/>
        <v xml:space="preserve"> - </v>
      </c>
      <c r="B4537" s="41"/>
      <c r="C4537" s="42"/>
    </row>
    <row r="4538" spans="1:3" ht="13.5" customHeight="1" x14ac:dyDescent="0.25">
      <c r="A4538" s="43" t="str">
        <f t="shared" ca="1" si="103"/>
        <v xml:space="preserve"> - </v>
      </c>
      <c r="B4538" s="41"/>
      <c r="C4538" s="42"/>
    </row>
    <row r="4539" spans="1:3" ht="13.5" customHeight="1" x14ac:dyDescent="0.25">
      <c r="A4539" s="43" t="str">
        <f t="shared" ref="A4539:A4556" ca="1" si="104">IF(OFFSET(A$4450,0,2)=3,CONCATENATE(B4539,$B$4449,C4539),IF(OFFSET(A$4450,0,2)=1,B4539,C4539))</f>
        <v xml:space="preserve"> - </v>
      </c>
      <c r="B4539" s="41"/>
      <c r="C4539" s="42"/>
    </row>
    <row r="4540" spans="1:3" ht="13.5" customHeight="1" x14ac:dyDescent="0.25">
      <c r="A4540" s="43" t="str">
        <f t="shared" ca="1" si="104"/>
        <v xml:space="preserve"> - </v>
      </c>
      <c r="B4540" s="41"/>
      <c r="C4540" s="42"/>
    </row>
    <row r="4541" spans="1:3" ht="13.5" customHeight="1" x14ac:dyDescent="0.25">
      <c r="A4541" s="43" t="str">
        <f t="shared" ca="1" si="104"/>
        <v xml:space="preserve"> - </v>
      </c>
      <c r="B4541" s="41"/>
      <c r="C4541" s="42"/>
    </row>
    <row r="4542" spans="1:3" ht="13.5" customHeight="1" x14ac:dyDescent="0.25">
      <c r="A4542" s="43" t="str">
        <f t="shared" ca="1" si="104"/>
        <v xml:space="preserve"> - </v>
      </c>
      <c r="B4542" s="41"/>
      <c r="C4542" s="42"/>
    </row>
    <row r="4543" spans="1:3" ht="13.5" customHeight="1" x14ac:dyDescent="0.25">
      <c r="A4543" s="43" t="str">
        <f t="shared" ca="1" si="104"/>
        <v xml:space="preserve"> - </v>
      </c>
      <c r="B4543" s="41"/>
      <c r="C4543" s="42"/>
    </row>
    <row r="4544" spans="1:3" ht="13.5" customHeight="1" x14ac:dyDescent="0.25">
      <c r="A4544" s="43" t="str">
        <f t="shared" ca="1" si="104"/>
        <v xml:space="preserve"> - </v>
      </c>
      <c r="B4544" s="41"/>
      <c r="C4544" s="42"/>
    </row>
    <row r="4545" spans="1:3" ht="13.5" customHeight="1" x14ac:dyDescent="0.25">
      <c r="A4545" s="43" t="str">
        <f t="shared" ca="1" si="104"/>
        <v xml:space="preserve"> - </v>
      </c>
      <c r="B4545" s="41"/>
      <c r="C4545" s="42"/>
    </row>
    <row r="4546" spans="1:3" ht="13.5" customHeight="1" x14ac:dyDescent="0.25">
      <c r="A4546" s="43" t="str">
        <f t="shared" ca="1" si="104"/>
        <v xml:space="preserve"> - </v>
      </c>
      <c r="B4546" s="41"/>
      <c r="C4546" s="42"/>
    </row>
    <row r="4547" spans="1:3" ht="13.5" customHeight="1" x14ac:dyDescent="0.25">
      <c r="A4547" s="43" t="str">
        <f t="shared" ca="1" si="104"/>
        <v xml:space="preserve"> - </v>
      </c>
      <c r="B4547" s="41"/>
      <c r="C4547" s="42"/>
    </row>
    <row r="4548" spans="1:3" ht="13.5" customHeight="1" x14ac:dyDescent="0.25">
      <c r="A4548" s="43" t="str">
        <f t="shared" ca="1" si="104"/>
        <v xml:space="preserve"> - </v>
      </c>
      <c r="B4548" s="41"/>
      <c r="C4548" s="42"/>
    </row>
    <row r="4549" spans="1:3" ht="13.5" customHeight="1" x14ac:dyDescent="0.25">
      <c r="A4549" s="43" t="str">
        <f t="shared" ca="1" si="104"/>
        <v xml:space="preserve"> - </v>
      </c>
      <c r="B4549" s="41"/>
      <c r="C4549" s="42"/>
    </row>
    <row r="4550" spans="1:3" ht="13.5" customHeight="1" x14ac:dyDescent="0.25">
      <c r="A4550" s="43" t="str">
        <f t="shared" ca="1" si="104"/>
        <v xml:space="preserve"> - </v>
      </c>
      <c r="B4550" s="41"/>
      <c r="C4550" s="42"/>
    </row>
    <row r="4551" spans="1:3" ht="13.5" customHeight="1" x14ac:dyDescent="0.25">
      <c r="A4551" s="43" t="str">
        <f t="shared" ca="1" si="104"/>
        <v xml:space="preserve"> - </v>
      </c>
      <c r="B4551" s="41"/>
      <c r="C4551" s="42"/>
    </row>
    <row r="4552" spans="1:3" ht="13.5" customHeight="1" x14ac:dyDescent="0.25">
      <c r="A4552" s="43" t="str">
        <f t="shared" ca="1" si="104"/>
        <v xml:space="preserve"> - </v>
      </c>
      <c r="B4552" s="41"/>
      <c r="C4552" s="42"/>
    </row>
    <row r="4553" spans="1:3" ht="13.5" customHeight="1" x14ac:dyDescent="0.25">
      <c r="A4553" s="43" t="str">
        <f t="shared" ca="1" si="104"/>
        <v xml:space="preserve"> - </v>
      </c>
      <c r="B4553" s="41"/>
      <c r="C4553" s="42"/>
    </row>
    <row r="4554" spans="1:3" ht="13.5" customHeight="1" x14ac:dyDescent="0.25">
      <c r="A4554" s="43" t="str">
        <f t="shared" ca="1" si="104"/>
        <v xml:space="preserve"> - </v>
      </c>
      <c r="B4554" s="41"/>
      <c r="C4554" s="42"/>
    </row>
    <row r="4555" spans="1:3" ht="13.5" customHeight="1" x14ac:dyDescent="0.25">
      <c r="A4555" s="43" t="str">
        <f t="shared" ca="1" si="104"/>
        <v xml:space="preserve"> - </v>
      </c>
      <c r="B4555" s="41"/>
      <c r="C4555" s="42"/>
    </row>
    <row r="4556" spans="1:3" ht="13.5" customHeight="1" x14ac:dyDescent="0.25">
      <c r="A4556" s="43" t="str">
        <f t="shared" ca="1" si="104"/>
        <v xml:space="preserve"> - </v>
      </c>
      <c r="B4556" s="41"/>
      <c r="C4556" s="42"/>
    </row>
    <row r="4557" spans="1:3" ht="13.5" customHeight="1" x14ac:dyDescent="0.25">
      <c r="A4557" s="43" t="str">
        <f t="shared" ref="A4557:A4588" ca="1" si="105">IF(OFFSET(A$4450,0,2)=3,CONCATENATE(B4557,$B$4449,C4557),IF(OFFSET(A$4450,0,2)=1,B4557,C4557))</f>
        <v xml:space="preserve"> - </v>
      </c>
      <c r="B4557" s="41"/>
      <c r="C4557" s="42"/>
    </row>
    <row r="4558" spans="1:3" ht="13.5" customHeight="1" x14ac:dyDescent="0.25">
      <c r="A4558" s="43" t="str">
        <f t="shared" ca="1" si="105"/>
        <v xml:space="preserve"> - </v>
      </c>
      <c r="B4558" s="41"/>
      <c r="C4558" s="42"/>
    </row>
    <row r="4559" spans="1:3" ht="13.5" customHeight="1" x14ac:dyDescent="0.25">
      <c r="A4559" s="43" t="str">
        <f t="shared" ca="1" si="105"/>
        <v xml:space="preserve"> - </v>
      </c>
      <c r="B4559" s="41"/>
      <c r="C4559" s="42"/>
    </row>
    <row r="4560" spans="1:3" ht="13.5" customHeight="1" x14ac:dyDescent="0.25">
      <c r="A4560" s="43" t="str">
        <f t="shared" ca="1" si="105"/>
        <v xml:space="preserve"> - </v>
      </c>
      <c r="B4560" s="41"/>
      <c r="C4560" s="42"/>
    </row>
    <row r="4561" spans="1:3" ht="13.5" customHeight="1" x14ac:dyDescent="0.25">
      <c r="A4561" s="43" t="str">
        <f t="shared" ca="1" si="105"/>
        <v xml:space="preserve"> - </v>
      </c>
      <c r="B4561" s="41"/>
      <c r="C4561" s="42"/>
    </row>
    <row r="4562" spans="1:3" ht="13.5" customHeight="1" x14ac:dyDescent="0.25">
      <c r="A4562" s="43" t="str">
        <f t="shared" ca="1" si="105"/>
        <v xml:space="preserve"> - </v>
      </c>
      <c r="B4562" s="41"/>
      <c r="C4562" s="42"/>
    </row>
    <row r="4563" spans="1:3" ht="13.5" customHeight="1" x14ac:dyDescent="0.25">
      <c r="A4563" s="43" t="str">
        <f t="shared" ca="1" si="105"/>
        <v xml:space="preserve"> - </v>
      </c>
      <c r="B4563" s="41"/>
      <c r="C4563" s="42"/>
    </row>
    <row r="4564" spans="1:3" ht="13.5" customHeight="1" x14ac:dyDescent="0.25">
      <c r="A4564" s="43" t="str">
        <f t="shared" ca="1" si="105"/>
        <v xml:space="preserve"> - </v>
      </c>
      <c r="B4564" s="41"/>
      <c r="C4564" s="42"/>
    </row>
    <row r="4565" spans="1:3" ht="13.5" customHeight="1" x14ac:dyDescent="0.25">
      <c r="A4565" s="43" t="str">
        <f t="shared" ca="1" si="105"/>
        <v xml:space="preserve"> - </v>
      </c>
      <c r="B4565" s="41"/>
      <c r="C4565" s="42"/>
    </row>
    <row r="4566" spans="1:3" ht="13.5" customHeight="1" x14ac:dyDescent="0.25">
      <c r="A4566" s="43" t="str">
        <f t="shared" ca="1" si="105"/>
        <v xml:space="preserve"> - </v>
      </c>
      <c r="B4566" s="41"/>
      <c r="C4566" s="42"/>
    </row>
    <row r="4567" spans="1:3" ht="13.5" customHeight="1" x14ac:dyDescent="0.25">
      <c r="A4567" s="43" t="str">
        <f t="shared" ca="1" si="105"/>
        <v xml:space="preserve"> - </v>
      </c>
      <c r="B4567" s="41"/>
      <c r="C4567" s="42"/>
    </row>
    <row r="4568" spans="1:3" ht="13.5" customHeight="1" x14ac:dyDescent="0.25">
      <c r="A4568" s="43" t="str">
        <f t="shared" ca="1" si="105"/>
        <v xml:space="preserve"> - </v>
      </c>
      <c r="B4568" s="41"/>
      <c r="C4568" s="42"/>
    </row>
    <row r="4569" spans="1:3" ht="13.5" customHeight="1" x14ac:dyDescent="0.25">
      <c r="A4569" s="43" t="str">
        <f t="shared" ca="1" si="105"/>
        <v xml:space="preserve"> - </v>
      </c>
      <c r="B4569" s="41"/>
      <c r="C4569" s="42"/>
    </row>
    <row r="4570" spans="1:3" ht="13.5" customHeight="1" x14ac:dyDescent="0.25">
      <c r="A4570" s="43" t="str">
        <f t="shared" ca="1" si="105"/>
        <v xml:space="preserve"> - </v>
      </c>
      <c r="B4570" s="41"/>
      <c r="C4570" s="42"/>
    </row>
    <row r="4571" spans="1:3" ht="13.5" customHeight="1" x14ac:dyDescent="0.25">
      <c r="A4571" s="43" t="str">
        <f t="shared" ca="1" si="105"/>
        <v xml:space="preserve"> - </v>
      </c>
      <c r="B4571" s="41"/>
      <c r="C4571" s="42"/>
    </row>
    <row r="4572" spans="1:3" ht="13.5" customHeight="1" x14ac:dyDescent="0.25">
      <c r="A4572" s="43" t="str">
        <f t="shared" ca="1" si="105"/>
        <v xml:space="preserve"> - </v>
      </c>
      <c r="B4572" s="41"/>
      <c r="C4572" s="42"/>
    </row>
    <row r="4573" spans="1:3" ht="13.5" customHeight="1" x14ac:dyDescent="0.25">
      <c r="A4573" s="43" t="str">
        <f t="shared" ca="1" si="105"/>
        <v xml:space="preserve"> - </v>
      </c>
      <c r="B4573" s="41"/>
      <c r="C4573" s="42"/>
    </row>
    <row r="4574" spans="1:3" ht="13.5" customHeight="1" x14ac:dyDescent="0.25">
      <c r="A4574" s="43" t="str">
        <f t="shared" ca="1" si="105"/>
        <v xml:space="preserve"> - </v>
      </c>
      <c r="B4574" s="41"/>
      <c r="C4574" s="42"/>
    </row>
    <row r="4575" spans="1:3" ht="13.5" customHeight="1" x14ac:dyDescent="0.25">
      <c r="A4575" s="43" t="str">
        <f t="shared" ca="1" si="105"/>
        <v xml:space="preserve"> - </v>
      </c>
      <c r="B4575" s="41"/>
      <c r="C4575" s="42"/>
    </row>
    <row r="4576" spans="1:3" ht="13.5" customHeight="1" x14ac:dyDescent="0.25">
      <c r="A4576" s="43" t="str">
        <f t="shared" ca="1" si="105"/>
        <v xml:space="preserve"> - </v>
      </c>
      <c r="B4576" s="41"/>
      <c r="C4576" s="42"/>
    </row>
    <row r="4577" spans="1:3" ht="13.5" customHeight="1" x14ac:dyDescent="0.25">
      <c r="A4577" s="43" t="str">
        <f t="shared" ca="1" si="105"/>
        <v xml:space="preserve"> - </v>
      </c>
      <c r="B4577" s="41"/>
      <c r="C4577" s="42"/>
    </row>
    <row r="4578" spans="1:3" ht="13.5" customHeight="1" x14ac:dyDescent="0.25">
      <c r="A4578" s="43" t="str">
        <f t="shared" ca="1" si="105"/>
        <v xml:space="preserve"> - </v>
      </c>
      <c r="B4578" s="41"/>
      <c r="C4578" s="42"/>
    </row>
    <row r="4579" spans="1:3" ht="13.5" customHeight="1" x14ac:dyDescent="0.25">
      <c r="A4579" s="43" t="str">
        <f t="shared" ca="1" si="105"/>
        <v xml:space="preserve"> - </v>
      </c>
      <c r="B4579" s="41"/>
      <c r="C4579" s="42"/>
    </row>
    <row r="4580" spans="1:3" ht="13.5" customHeight="1" x14ac:dyDescent="0.25">
      <c r="A4580" s="43" t="str">
        <f t="shared" ca="1" si="105"/>
        <v xml:space="preserve"> - </v>
      </c>
      <c r="B4580" s="41"/>
      <c r="C4580" s="42"/>
    </row>
    <row r="4581" spans="1:3" ht="13.5" customHeight="1" x14ac:dyDescent="0.25">
      <c r="A4581" s="43" t="str">
        <f t="shared" ca="1" si="105"/>
        <v xml:space="preserve"> - </v>
      </c>
      <c r="B4581" s="41"/>
      <c r="C4581" s="42"/>
    </row>
    <row r="4582" spans="1:3" ht="13.5" customHeight="1" x14ac:dyDescent="0.25">
      <c r="A4582" s="43" t="str">
        <f t="shared" ca="1" si="105"/>
        <v xml:space="preserve"> - </v>
      </c>
      <c r="B4582" s="41"/>
      <c r="C4582" s="42"/>
    </row>
    <row r="4583" spans="1:3" ht="13.5" customHeight="1" x14ac:dyDescent="0.25">
      <c r="A4583" s="43" t="str">
        <f t="shared" ca="1" si="105"/>
        <v xml:space="preserve"> - </v>
      </c>
      <c r="B4583" s="41"/>
      <c r="C4583" s="42"/>
    </row>
    <row r="4584" spans="1:3" ht="13.5" customHeight="1" x14ac:dyDescent="0.25">
      <c r="A4584" s="43" t="str">
        <f t="shared" ca="1" si="105"/>
        <v xml:space="preserve"> - </v>
      </c>
      <c r="B4584" s="41"/>
      <c r="C4584" s="42"/>
    </row>
    <row r="4585" spans="1:3" ht="13.5" customHeight="1" x14ac:dyDescent="0.25">
      <c r="A4585" s="43" t="str">
        <f t="shared" ca="1" si="105"/>
        <v xml:space="preserve"> - </v>
      </c>
      <c r="B4585" s="41"/>
      <c r="C4585" s="42"/>
    </row>
    <row r="4586" spans="1:3" ht="13.5" customHeight="1" x14ac:dyDescent="0.25">
      <c r="A4586" s="43" t="str">
        <f t="shared" ca="1" si="105"/>
        <v xml:space="preserve"> - </v>
      </c>
      <c r="B4586" s="41"/>
      <c r="C4586" s="42"/>
    </row>
    <row r="4587" spans="1:3" ht="13.5" customHeight="1" x14ac:dyDescent="0.25">
      <c r="A4587" s="43" t="str">
        <f t="shared" ca="1" si="105"/>
        <v xml:space="preserve"> - </v>
      </c>
      <c r="B4587" s="41"/>
      <c r="C4587" s="42"/>
    </row>
    <row r="4588" spans="1:3" ht="13.5" customHeight="1" x14ac:dyDescent="0.25">
      <c r="A4588" s="43" t="str">
        <f t="shared" ca="1" si="105"/>
        <v xml:space="preserve"> - </v>
      </c>
      <c r="B4588" s="41"/>
      <c r="C4588" s="42"/>
    </row>
    <row r="4589" spans="1:3" ht="13.5" customHeight="1" x14ac:dyDescent="0.25">
      <c r="A4589" s="43" t="str">
        <f t="shared" ref="A4589:A4606" ca="1" si="106">IF(OFFSET(A$4450,0,2)=3,CONCATENATE(B4589,$B$4449,C4589),IF(OFFSET(A$4450,0,2)=1,B4589,C4589))</f>
        <v xml:space="preserve"> - </v>
      </c>
      <c r="B4589" s="41"/>
      <c r="C4589" s="42"/>
    </row>
    <row r="4590" spans="1:3" ht="13.5" customHeight="1" x14ac:dyDescent="0.25">
      <c r="A4590" s="43" t="str">
        <f t="shared" ca="1" si="106"/>
        <v xml:space="preserve"> - </v>
      </c>
      <c r="B4590" s="41"/>
      <c r="C4590" s="42"/>
    </row>
    <row r="4591" spans="1:3" ht="13.5" customHeight="1" x14ac:dyDescent="0.25">
      <c r="A4591" s="43" t="str">
        <f t="shared" ca="1" si="106"/>
        <v xml:space="preserve"> - </v>
      </c>
      <c r="B4591" s="41"/>
      <c r="C4591" s="42"/>
    </row>
    <row r="4592" spans="1:3" ht="13.5" customHeight="1" x14ac:dyDescent="0.25">
      <c r="A4592" s="43" t="str">
        <f t="shared" ca="1" si="106"/>
        <v xml:space="preserve"> - </v>
      </c>
      <c r="B4592" s="41"/>
      <c r="C4592" s="42"/>
    </row>
    <row r="4593" spans="1:3" ht="13.5" customHeight="1" x14ac:dyDescent="0.25">
      <c r="A4593" s="43" t="str">
        <f t="shared" ca="1" si="106"/>
        <v xml:space="preserve"> - </v>
      </c>
      <c r="B4593" s="41"/>
      <c r="C4593" s="42"/>
    </row>
    <row r="4594" spans="1:3" ht="13.5" customHeight="1" x14ac:dyDescent="0.25">
      <c r="A4594" s="43" t="str">
        <f t="shared" ca="1" si="106"/>
        <v xml:space="preserve"> - </v>
      </c>
      <c r="B4594" s="41"/>
      <c r="C4594" s="42"/>
    </row>
    <row r="4595" spans="1:3" ht="13.5" customHeight="1" x14ac:dyDescent="0.25">
      <c r="A4595" s="43" t="str">
        <f t="shared" ca="1" si="106"/>
        <v xml:space="preserve"> - </v>
      </c>
      <c r="B4595" s="41"/>
      <c r="C4595" s="42"/>
    </row>
    <row r="4596" spans="1:3" ht="13.5" customHeight="1" x14ac:dyDescent="0.25">
      <c r="A4596" s="43" t="str">
        <f t="shared" ca="1" si="106"/>
        <v xml:space="preserve"> - </v>
      </c>
      <c r="B4596" s="41"/>
      <c r="C4596" s="42"/>
    </row>
    <row r="4597" spans="1:3" ht="13.5" customHeight="1" x14ac:dyDescent="0.25">
      <c r="A4597" s="43" t="str">
        <f t="shared" ca="1" si="106"/>
        <v xml:space="preserve"> - </v>
      </c>
      <c r="B4597" s="41"/>
      <c r="C4597" s="42"/>
    </row>
    <row r="4598" spans="1:3" ht="13.5" customHeight="1" x14ac:dyDescent="0.25">
      <c r="A4598" s="43" t="str">
        <f t="shared" ca="1" si="106"/>
        <v xml:space="preserve"> - </v>
      </c>
      <c r="B4598" s="41"/>
      <c r="C4598" s="42"/>
    </row>
    <row r="4599" spans="1:3" ht="13.5" customHeight="1" x14ac:dyDescent="0.25">
      <c r="A4599" s="43" t="str">
        <f t="shared" ca="1" si="106"/>
        <v xml:space="preserve"> - </v>
      </c>
      <c r="B4599" s="41"/>
      <c r="C4599" s="42"/>
    </row>
    <row r="4600" spans="1:3" ht="13.5" customHeight="1" x14ac:dyDescent="0.25">
      <c r="A4600" s="43" t="str">
        <f t="shared" ca="1" si="106"/>
        <v xml:space="preserve"> - </v>
      </c>
      <c r="B4600" s="41"/>
      <c r="C4600" s="42"/>
    </row>
    <row r="4601" spans="1:3" ht="13.5" customHeight="1" x14ac:dyDescent="0.25">
      <c r="A4601" s="43" t="str">
        <f t="shared" ca="1" si="106"/>
        <v xml:space="preserve"> - </v>
      </c>
      <c r="B4601" s="41"/>
      <c r="C4601" s="42"/>
    </row>
    <row r="4602" spans="1:3" ht="13.5" customHeight="1" x14ac:dyDescent="0.25">
      <c r="A4602" s="43" t="str">
        <f t="shared" ca="1" si="106"/>
        <v xml:space="preserve"> - </v>
      </c>
      <c r="B4602" s="41"/>
      <c r="C4602" s="42"/>
    </row>
    <row r="4603" spans="1:3" ht="13.5" customHeight="1" x14ac:dyDescent="0.25">
      <c r="A4603" s="43" t="str">
        <f t="shared" ca="1" si="106"/>
        <v xml:space="preserve"> - </v>
      </c>
      <c r="B4603" s="41"/>
      <c r="C4603" s="42"/>
    </row>
    <row r="4604" spans="1:3" ht="13.5" customHeight="1" x14ac:dyDescent="0.25">
      <c r="A4604" s="43" t="str">
        <f t="shared" ca="1" si="106"/>
        <v xml:space="preserve"> - </v>
      </c>
      <c r="B4604" s="41"/>
      <c r="C4604" s="42"/>
    </row>
    <row r="4605" spans="1:3" ht="13.5" customHeight="1" x14ac:dyDescent="0.25">
      <c r="A4605" s="43" t="str">
        <f t="shared" ca="1" si="106"/>
        <v xml:space="preserve"> - </v>
      </c>
      <c r="B4605" s="41"/>
      <c r="C4605" s="42"/>
    </row>
    <row r="4606" spans="1:3" ht="13.5" customHeight="1" x14ac:dyDescent="0.25">
      <c r="A4606" s="43" t="str">
        <f t="shared" ca="1" si="106"/>
        <v xml:space="preserve"> - </v>
      </c>
      <c r="B4606" s="41"/>
      <c r="C4606" s="42"/>
    </row>
    <row r="4607" spans="1:3" ht="13.5" customHeight="1" x14ac:dyDescent="0.25">
      <c r="A4607" s="43" t="str">
        <f t="shared" ref="A4607:A4638" ca="1" si="107">IF(OFFSET(A$4450,0,2)=3,CONCATENATE(B4607,$B$4449,C4607),IF(OFFSET(A$4450,0,2)=1,B4607,C4607))</f>
        <v xml:space="preserve"> - </v>
      </c>
      <c r="B4607" s="41"/>
      <c r="C4607" s="42"/>
    </row>
    <row r="4608" spans="1:3" ht="13.5" customHeight="1" x14ac:dyDescent="0.25">
      <c r="A4608" s="43" t="str">
        <f t="shared" ca="1" si="107"/>
        <v xml:space="preserve"> - </v>
      </c>
      <c r="B4608" s="41"/>
      <c r="C4608" s="42"/>
    </row>
    <row r="4609" spans="1:3" ht="13.5" customHeight="1" x14ac:dyDescent="0.25">
      <c r="A4609" s="43" t="str">
        <f t="shared" ca="1" si="107"/>
        <v xml:space="preserve"> - </v>
      </c>
      <c r="B4609" s="41"/>
      <c r="C4609" s="42"/>
    </row>
    <row r="4610" spans="1:3" ht="13.5" customHeight="1" x14ac:dyDescent="0.25">
      <c r="A4610" s="43" t="str">
        <f t="shared" ca="1" si="107"/>
        <v xml:space="preserve"> - </v>
      </c>
      <c r="B4610" s="41"/>
      <c r="C4610" s="42"/>
    </row>
    <row r="4611" spans="1:3" ht="13.5" customHeight="1" x14ac:dyDescent="0.25">
      <c r="A4611" s="43" t="str">
        <f t="shared" ca="1" si="107"/>
        <v xml:space="preserve"> - </v>
      </c>
      <c r="B4611" s="41"/>
      <c r="C4611" s="42"/>
    </row>
    <row r="4612" spans="1:3" ht="13.5" customHeight="1" x14ac:dyDescent="0.25">
      <c r="A4612" s="43" t="str">
        <f t="shared" ca="1" si="107"/>
        <v xml:space="preserve"> - </v>
      </c>
      <c r="B4612" s="41"/>
      <c r="C4612" s="42"/>
    </row>
    <row r="4613" spans="1:3" ht="13.5" customHeight="1" x14ac:dyDescent="0.25">
      <c r="A4613" s="43" t="str">
        <f t="shared" ca="1" si="107"/>
        <v xml:space="preserve"> - </v>
      </c>
      <c r="B4613" s="41"/>
      <c r="C4613" s="42"/>
    </row>
    <row r="4614" spans="1:3" ht="13.5" customHeight="1" x14ac:dyDescent="0.25">
      <c r="A4614" s="43" t="str">
        <f t="shared" ca="1" si="107"/>
        <v xml:space="preserve"> - </v>
      </c>
      <c r="B4614" s="41"/>
      <c r="C4614" s="42"/>
    </row>
    <row r="4615" spans="1:3" ht="13.5" customHeight="1" x14ac:dyDescent="0.25">
      <c r="A4615" s="43" t="str">
        <f t="shared" ca="1" si="107"/>
        <v xml:space="preserve"> - </v>
      </c>
      <c r="B4615" s="41"/>
      <c r="C4615" s="42"/>
    </row>
    <row r="4616" spans="1:3" ht="13.5" customHeight="1" x14ac:dyDescent="0.25">
      <c r="A4616" s="43" t="str">
        <f t="shared" ca="1" si="107"/>
        <v xml:space="preserve"> - </v>
      </c>
      <c r="B4616" s="41"/>
      <c r="C4616" s="42"/>
    </row>
    <row r="4617" spans="1:3" ht="13.5" customHeight="1" x14ac:dyDescent="0.25">
      <c r="A4617" s="43" t="str">
        <f t="shared" ca="1" si="107"/>
        <v xml:space="preserve"> - </v>
      </c>
      <c r="B4617" s="41"/>
      <c r="C4617" s="42"/>
    </row>
    <row r="4618" spans="1:3" ht="13.5" customHeight="1" x14ac:dyDescent="0.25">
      <c r="A4618" s="43" t="str">
        <f t="shared" ca="1" si="107"/>
        <v xml:space="preserve"> - </v>
      </c>
      <c r="B4618" s="41"/>
      <c r="C4618" s="42"/>
    </row>
    <row r="4619" spans="1:3" ht="13.5" customHeight="1" x14ac:dyDescent="0.25">
      <c r="A4619" s="43" t="str">
        <f t="shared" ca="1" si="107"/>
        <v xml:space="preserve"> - </v>
      </c>
      <c r="B4619" s="41"/>
      <c r="C4619" s="42"/>
    </row>
    <row r="4620" spans="1:3" ht="13.5" customHeight="1" x14ac:dyDescent="0.25">
      <c r="A4620" s="43" t="str">
        <f t="shared" ca="1" si="107"/>
        <v xml:space="preserve"> - </v>
      </c>
      <c r="B4620" s="41"/>
      <c r="C4620" s="42"/>
    </row>
    <row r="4621" spans="1:3" ht="13.5" customHeight="1" x14ac:dyDescent="0.25">
      <c r="A4621" s="43" t="str">
        <f t="shared" ca="1" si="107"/>
        <v xml:space="preserve"> - </v>
      </c>
      <c r="B4621" s="41"/>
      <c r="C4621" s="42"/>
    </row>
    <row r="4622" spans="1:3" ht="13.5" customHeight="1" x14ac:dyDescent="0.25">
      <c r="A4622" s="43" t="str">
        <f t="shared" ca="1" si="107"/>
        <v xml:space="preserve"> - </v>
      </c>
      <c r="B4622" s="41"/>
      <c r="C4622" s="42"/>
    </row>
    <row r="4623" spans="1:3" ht="13.5" customHeight="1" x14ac:dyDescent="0.25">
      <c r="A4623" s="43" t="str">
        <f t="shared" ca="1" si="107"/>
        <v xml:space="preserve"> - </v>
      </c>
      <c r="B4623" s="41"/>
      <c r="C4623" s="42"/>
    </row>
    <row r="4624" spans="1:3" ht="13.5" customHeight="1" x14ac:dyDescent="0.25">
      <c r="A4624" s="43" t="str">
        <f t="shared" ca="1" si="107"/>
        <v xml:space="preserve"> - </v>
      </c>
      <c r="B4624" s="41"/>
      <c r="C4624" s="42"/>
    </row>
    <row r="4625" spans="1:3" ht="13.5" customHeight="1" x14ac:dyDescent="0.25">
      <c r="A4625" s="43" t="str">
        <f t="shared" ca="1" si="107"/>
        <v xml:space="preserve"> - </v>
      </c>
      <c r="B4625" s="41"/>
      <c r="C4625" s="42"/>
    </row>
    <row r="4626" spans="1:3" ht="13.5" customHeight="1" x14ac:dyDescent="0.25">
      <c r="A4626" s="43" t="str">
        <f t="shared" ca="1" si="107"/>
        <v xml:space="preserve"> - </v>
      </c>
      <c r="B4626" s="41"/>
      <c r="C4626" s="42"/>
    </row>
    <row r="4627" spans="1:3" ht="13.5" customHeight="1" x14ac:dyDescent="0.25">
      <c r="A4627" s="43" t="str">
        <f t="shared" ca="1" si="107"/>
        <v xml:space="preserve"> - </v>
      </c>
      <c r="B4627" s="41"/>
      <c r="C4627" s="42"/>
    </row>
    <row r="4628" spans="1:3" ht="13.5" customHeight="1" x14ac:dyDescent="0.25">
      <c r="A4628" s="43" t="str">
        <f t="shared" ca="1" si="107"/>
        <v xml:space="preserve"> - </v>
      </c>
      <c r="B4628" s="41"/>
      <c r="C4628" s="42"/>
    </row>
    <row r="4629" spans="1:3" ht="13.5" customHeight="1" x14ac:dyDescent="0.25">
      <c r="A4629" s="43" t="str">
        <f t="shared" ca="1" si="107"/>
        <v xml:space="preserve"> - </v>
      </c>
      <c r="B4629" s="41"/>
      <c r="C4629" s="42"/>
    </row>
    <row r="4630" spans="1:3" ht="13.5" customHeight="1" x14ac:dyDescent="0.25">
      <c r="A4630" s="43" t="str">
        <f t="shared" ca="1" si="107"/>
        <v xml:space="preserve"> - </v>
      </c>
      <c r="B4630" s="41"/>
      <c r="C4630" s="42"/>
    </row>
    <row r="4631" spans="1:3" ht="13.5" customHeight="1" x14ac:dyDescent="0.25">
      <c r="A4631" s="43" t="str">
        <f t="shared" ca="1" si="107"/>
        <v xml:space="preserve"> - </v>
      </c>
      <c r="B4631" s="41"/>
      <c r="C4631" s="42"/>
    </row>
    <row r="4632" spans="1:3" ht="13.5" customHeight="1" x14ac:dyDescent="0.25">
      <c r="A4632" s="43" t="str">
        <f t="shared" ca="1" si="107"/>
        <v xml:space="preserve"> - </v>
      </c>
      <c r="B4632" s="41"/>
      <c r="C4632" s="42"/>
    </row>
    <row r="4633" spans="1:3" ht="13.5" customHeight="1" x14ac:dyDescent="0.25">
      <c r="A4633" s="43" t="str">
        <f t="shared" ca="1" si="107"/>
        <v xml:space="preserve"> - </v>
      </c>
      <c r="B4633" s="41"/>
      <c r="C4633" s="42"/>
    </row>
    <row r="4634" spans="1:3" ht="13.5" customHeight="1" x14ac:dyDescent="0.25">
      <c r="A4634" s="43" t="str">
        <f t="shared" ca="1" si="107"/>
        <v xml:space="preserve"> - </v>
      </c>
      <c r="B4634" s="41"/>
      <c r="C4634" s="42"/>
    </row>
    <row r="4635" spans="1:3" ht="13.5" customHeight="1" x14ac:dyDescent="0.25">
      <c r="A4635" s="43" t="str">
        <f t="shared" ca="1" si="107"/>
        <v xml:space="preserve"> - </v>
      </c>
      <c r="B4635" s="41"/>
      <c r="C4635" s="42"/>
    </row>
    <row r="4636" spans="1:3" ht="13.5" customHeight="1" x14ac:dyDescent="0.25">
      <c r="A4636" s="43" t="str">
        <f t="shared" ca="1" si="107"/>
        <v xml:space="preserve"> - </v>
      </c>
      <c r="B4636" s="41"/>
      <c r="C4636" s="42"/>
    </row>
    <row r="4637" spans="1:3" ht="13.5" customHeight="1" x14ac:dyDescent="0.25">
      <c r="A4637" s="43" t="str">
        <f t="shared" ca="1" si="107"/>
        <v xml:space="preserve"> - </v>
      </c>
      <c r="B4637" s="41"/>
      <c r="C4637" s="42"/>
    </row>
    <row r="4638" spans="1:3" ht="13.5" customHeight="1" x14ac:dyDescent="0.25">
      <c r="A4638" s="43" t="str">
        <f t="shared" ca="1" si="107"/>
        <v xml:space="preserve"> - </v>
      </c>
      <c r="B4638" s="41"/>
      <c r="C4638" s="42"/>
    </row>
    <row r="4639" spans="1:3" ht="13.5" customHeight="1" x14ac:dyDescent="0.25">
      <c r="A4639" s="43" t="str">
        <f t="shared" ref="A4639:A4656" ca="1" si="108">IF(OFFSET(A$4450,0,2)=3,CONCATENATE(B4639,$B$4449,C4639),IF(OFFSET(A$4450,0,2)=1,B4639,C4639))</f>
        <v xml:space="preserve"> - </v>
      </c>
      <c r="B4639" s="41"/>
      <c r="C4639" s="42"/>
    </row>
    <row r="4640" spans="1:3" ht="13.5" customHeight="1" x14ac:dyDescent="0.25">
      <c r="A4640" s="43" t="str">
        <f t="shared" ca="1" si="108"/>
        <v xml:space="preserve"> - </v>
      </c>
      <c r="B4640" s="41"/>
      <c r="C4640" s="42"/>
    </row>
    <row r="4641" spans="1:3" ht="13.5" customHeight="1" x14ac:dyDescent="0.25">
      <c r="A4641" s="43" t="str">
        <f t="shared" ca="1" si="108"/>
        <v xml:space="preserve"> - </v>
      </c>
      <c r="B4641" s="41"/>
      <c r="C4641" s="42"/>
    </row>
    <row r="4642" spans="1:3" ht="13.5" customHeight="1" x14ac:dyDescent="0.25">
      <c r="A4642" s="43" t="str">
        <f t="shared" ca="1" si="108"/>
        <v xml:space="preserve"> - </v>
      </c>
      <c r="B4642" s="41"/>
      <c r="C4642" s="42"/>
    </row>
    <row r="4643" spans="1:3" ht="13.5" customHeight="1" x14ac:dyDescent="0.25">
      <c r="A4643" s="43" t="str">
        <f t="shared" ca="1" si="108"/>
        <v xml:space="preserve"> - </v>
      </c>
      <c r="B4643" s="41"/>
      <c r="C4643" s="42"/>
    </row>
    <row r="4644" spans="1:3" ht="13.5" customHeight="1" x14ac:dyDescent="0.25">
      <c r="A4644" s="43" t="str">
        <f t="shared" ca="1" si="108"/>
        <v xml:space="preserve"> - </v>
      </c>
      <c r="B4644" s="41"/>
      <c r="C4644" s="42"/>
    </row>
    <row r="4645" spans="1:3" ht="13.5" customHeight="1" x14ac:dyDescent="0.25">
      <c r="A4645" s="43" t="str">
        <f t="shared" ca="1" si="108"/>
        <v xml:space="preserve"> - </v>
      </c>
      <c r="B4645" s="41"/>
      <c r="C4645" s="42"/>
    </row>
    <row r="4646" spans="1:3" ht="13.5" customHeight="1" x14ac:dyDescent="0.25">
      <c r="A4646" s="43" t="str">
        <f t="shared" ca="1" si="108"/>
        <v xml:space="preserve"> - </v>
      </c>
      <c r="B4646" s="41"/>
      <c r="C4646" s="42"/>
    </row>
    <row r="4647" spans="1:3" ht="13.5" customHeight="1" x14ac:dyDescent="0.25">
      <c r="A4647" s="43" t="str">
        <f t="shared" ca="1" si="108"/>
        <v xml:space="preserve"> - </v>
      </c>
      <c r="B4647" s="41"/>
      <c r="C4647" s="42"/>
    </row>
    <row r="4648" spans="1:3" ht="13.5" customHeight="1" x14ac:dyDescent="0.25">
      <c r="A4648" s="43" t="str">
        <f t="shared" ca="1" si="108"/>
        <v xml:space="preserve"> - </v>
      </c>
      <c r="B4648" s="41"/>
      <c r="C4648" s="42"/>
    </row>
    <row r="4649" spans="1:3" ht="13.5" customHeight="1" x14ac:dyDescent="0.25">
      <c r="A4649" s="43" t="str">
        <f t="shared" ca="1" si="108"/>
        <v xml:space="preserve"> - </v>
      </c>
      <c r="B4649" s="41"/>
      <c r="C4649" s="42"/>
    </row>
    <row r="4650" spans="1:3" ht="13.5" customHeight="1" x14ac:dyDescent="0.25">
      <c r="A4650" s="43" t="str">
        <f t="shared" ca="1" si="108"/>
        <v xml:space="preserve"> - </v>
      </c>
      <c r="B4650" s="41"/>
      <c r="C4650" s="42"/>
    </row>
    <row r="4651" spans="1:3" ht="13.5" customHeight="1" x14ac:dyDescent="0.25">
      <c r="A4651" s="43" t="str">
        <f t="shared" ca="1" si="108"/>
        <v xml:space="preserve"> - </v>
      </c>
      <c r="B4651" s="41"/>
      <c r="C4651" s="42"/>
    </row>
    <row r="4652" spans="1:3" ht="13.5" customHeight="1" x14ac:dyDescent="0.25">
      <c r="A4652" s="43" t="str">
        <f t="shared" ca="1" si="108"/>
        <v xml:space="preserve"> - </v>
      </c>
      <c r="B4652" s="41"/>
      <c r="C4652" s="42"/>
    </row>
    <row r="4653" spans="1:3" ht="13.5" customHeight="1" x14ac:dyDescent="0.25">
      <c r="A4653" s="43" t="str">
        <f t="shared" ca="1" si="108"/>
        <v xml:space="preserve"> - </v>
      </c>
      <c r="B4653" s="41"/>
      <c r="C4653" s="42"/>
    </row>
    <row r="4654" spans="1:3" ht="13.5" customHeight="1" x14ac:dyDescent="0.25">
      <c r="A4654" s="43" t="str">
        <f t="shared" ca="1" si="108"/>
        <v xml:space="preserve"> - </v>
      </c>
      <c r="B4654" s="41"/>
      <c r="C4654" s="42"/>
    </row>
    <row r="4655" spans="1:3" ht="13.5" customHeight="1" x14ac:dyDescent="0.25">
      <c r="A4655" s="43" t="str">
        <f t="shared" ca="1" si="108"/>
        <v xml:space="preserve"> - </v>
      </c>
      <c r="B4655" s="41"/>
      <c r="C4655" s="42"/>
    </row>
    <row r="4656" spans="1:3" ht="13.5" customHeight="1" x14ac:dyDescent="0.25">
      <c r="A4656" s="43" t="str">
        <f t="shared" ca="1" si="108"/>
        <v xml:space="preserve"> - </v>
      </c>
      <c r="B4656" s="41"/>
      <c r="C4656" s="42"/>
    </row>
    <row r="4657" spans="1:3" ht="13.5" customHeight="1" x14ac:dyDescent="0.25">
      <c r="A4657" s="37" t="str">
        <f t="shared" ca="1" si="100"/>
        <v xml:space="preserve"> - </v>
      </c>
      <c r="B4657" s="41"/>
      <c r="C4657" s="42"/>
    </row>
    <row r="4658" spans="1:3" ht="13.5" customHeight="1" x14ac:dyDescent="0.25">
      <c r="A4658" s="37" t="str">
        <f t="shared" ca="1" si="100"/>
        <v xml:space="preserve"> - </v>
      </c>
      <c r="B4658" s="41"/>
      <c r="C4658" s="42"/>
    </row>
    <row r="4659" spans="1:3" ht="13.5" customHeight="1" x14ac:dyDescent="0.25">
      <c r="A4659" s="37" t="str">
        <f t="shared" ca="1" si="100"/>
        <v xml:space="preserve"> - </v>
      </c>
      <c r="B4659" s="41"/>
      <c r="C4659" s="42"/>
    </row>
    <row r="4660" spans="1:3" ht="13.5" customHeight="1" x14ac:dyDescent="0.25">
      <c r="A4660" s="37" t="str">
        <f t="shared" ca="1" si="100"/>
        <v xml:space="preserve"> - </v>
      </c>
      <c r="B4660" s="19"/>
      <c r="C4660" s="19"/>
    </row>
    <row r="4661" spans="1:3" ht="13.5" customHeight="1" x14ac:dyDescent="0.25">
      <c r="A4661" s="37" t="str">
        <f t="shared" ca="1" si="100"/>
        <v xml:space="preserve"> - </v>
      </c>
      <c r="B4661" s="41"/>
      <c r="C4661" s="42"/>
    </row>
    <row r="4662" spans="1:3" ht="13.5" customHeight="1" x14ac:dyDescent="0.25">
      <c r="A4662" s="37" t="str">
        <f t="shared" ca="1" si="100"/>
        <v xml:space="preserve"> - </v>
      </c>
      <c r="B4662" s="41"/>
      <c r="C4662" s="42"/>
    </row>
    <row r="4663" spans="1:3" ht="13.5" customHeight="1" x14ac:dyDescent="0.25">
      <c r="A4663" s="37" t="str">
        <f t="shared" ca="1" si="100"/>
        <v xml:space="preserve"> - </v>
      </c>
      <c r="B4663" s="41"/>
      <c r="C4663" s="42"/>
    </row>
    <row r="4664" spans="1:3" ht="13.5" customHeight="1" x14ac:dyDescent="0.25">
      <c r="A4664" s="37" t="str">
        <f t="shared" ca="1" si="100"/>
        <v xml:space="preserve"> - </v>
      </c>
      <c r="B4664" s="41"/>
      <c r="C4664" s="42"/>
    </row>
    <row r="4665" spans="1:3" ht="13.5" customHeight="1" x14ac:dyDescent="0.25">
      <c r="A4665" s="37" t="str">
        <f t="shared" ca="1" si="100"/>
        <v xml:space="preserve"> - </v>
      </c>
      <c r="B4665" s="19"/>
      <c r="C4665" s="19"/>
    </row>
    <row r="4666" spans="1:3" ht="13.5" customHeight="1" x14ac:dyDescent="0.25">
      <c r="A4666" s="37" t="str">
        <f t="shared" ca="1" si="100"/>
        <v xml:space="preserve"> - </v>
      </c>
      <c r="B4666" s="41"/>
      <c r="C4666" s="42"/>
    </row>
    <row r="4667" spans="1:3" ht="13.5" customHeight="1" x14ac:dyDescent="0.25">
      <c r="A4667" s="37" t="str">
        <f t="shared" ca="1" si="100"/>
        <v xml:space="preserve"> - </v>
      </c>
      <c r="B4667" s="41"/>
      <c r="C4667" s="42"/>
    </row>
    <row r="4668" spans="1:3" ht="13.5" customHeight="1" x14ac:dyDescent="0.25">
      <c r="A4668" s="37" t="str">
        <f t="shared" ca="1" si="100"/>
        <v xml:space="preserve"> - </v>
      </c>
      <c r="B4668" s="41"/>
      <c r="C4668" s="42"/>
    </row>
    <row r="4669" spans="1:3" ht="13.5" customHeight="1" x14ac:dyDescent="0.25">
      <c r="A4669" s="37" t="str">
        <f t="shared" ca="1" si="100"/>
        <v xml:space="preserve"> - </v>
      </c>
      <c r="B4669" s="41"/>
      <c r="C4669" s="42"/>
    </row>
    <row r="4670" spans="1:3" ht="13.5" customHeight="1" x14ac:dyDescent="0.25">
      <c r="A4670" s="37" t="str">
        <f t="shared" ca="1" si="100"/>
        <v xml:space="preserve"> - </v>
      </c>
      <c r="B4670" s="19"/>
      <c r="C4670" s="19"/>
    </row>
    <row r="4671" spans="1:3" ht="13.5" customHeight="1" x14ac:dyDescent="0.25">
      <c r="A4671" s="37" t="str">
        <f t="shared" ca="1" si="100"/>
        <v xml:space="preserve"> - </v>
      </c>
      <c r="B4671" s="41"/>
      <c r="C4671" s="42"/>
    </row>
    <row r="4672" spans="1:3" ht="13.5" customHeight="1" x14ac:dyDescent="0.25">
      <c r="A4672" s="37" t="str">
        <f t="shared" ca="1" si="100"/>
        <v xml:space="preserve"> - </v>
      </c>
      <c r="B4672" s="41"/>
      <c r="C4672" s="42"/>
    </row>
    <row r="4673" spans="1:3" ht="13.5" customHeight="1" x14ac:dyDescent="0.25">
      <c r="A4673" s="37" t="str">
        <f t="shared" ca="1" si="100"/>
        <v xml:space="preserve"> - </v>
      </c>
      <c r="B4673" s="41"/>
      <c r="C4673" s="42"/>
    </row>
    <row r="4674" spans="1:3" ht="13.5" customHeight="1" x14ac:dyDescent="0.25">
      <c r="A4674" s="37" t="str">
        <f t="shared" ca="1" si="100"/>
        <v xml:space="preserve"> - </v>
      </c>
      <c r="B4674" s="41"/>
      <c r="C4674" s="42"/>
    </row>
    <row r="4675" spans="1:3" ht="13.5" customHeight="1" x14ac:dyDescent="0.25">
      <c r="A4675" s="37" t="str">
        <f t="shared" ca="1" si="100"/>
        <v xml:space="preserve"> - </v>
      </c>
      <c r="B4675" s="19"/>
      <c r="C4675" s="19"/>
    </row>
    <row r="4676" spans="1:3" ht="13.5" customHeight="1" x14ac:dyDescent="0.25">
      <c r="A4676" s="37" t="str">
        <f t="shared" ca="1" si="100"/>
        <v xml:space="preserve"> - </v>
      </c>
      <c r="B4676" s="41"/>
      <c r="C4676" s="42"/>
    </row>
    <row r="4677" spans="1:3" ht="13.5" customHeight="1" x14ac:dyDescent="0.25">
      <c r="A4677" s="37" t="str">
        <f t="shared" ca="1" si="100"/>
        <v xml:space="preserve"> - </v>
      </c>
      <c r="B4677" s="41"/>
      <c r="C4677" s="42"/>
    </row>
    <row r="4678" spans="1:3" ht="13.5" customHeight="1" x14ac:dyDescent="0.25">
      <c r="A4678" s="37" t="str">
        <f t="shared" ca="1" si="100"/>
        <v xml:space="preserve"> - </v>
      </c>
      <c r="B4678" s="41"/>
      <c r="C4678" s="42"/>
    </row>
    <row r="4679" spans="1:3" ht="13.5" customHeight="1" x14ac:dyDescent="0.25">
      <c r="A4679" s="37" t="str">
        <f t="shared" ca="1" si="100"/>
        <v xml:space="preserve"> - </v>
      </c>
      <c r="B4679" s="41"/>
      <c r="C4679" s="42"/>
    </row>
    <row r="4680" spans="1:3" ht="13.5" customHeight="1" x14ac:dyDescent="0.25">
      <c r="A4680" s="37" t="str">
        <f t="shared" ca="1" si="100"/>
        <v xml:space="preserve"> - </v>
      </c>
      <c r="B4680" s="19"/>
      <c r="C4680" s="19"/>
    </row>
    <row r="4681" spans="1:3" ht="13.5" customHeight="1" x14ac:dyDescent="0.25">
      <c r="A4681" s="37" t="str">
        <f t="shared" ca="1" si="100"/>
        <v xml:space="preserve"> - </v>
      </c>
      <c r="B4681" s="41"/>
      <c r="C4681" s="42"/>
    </row>
    <row r="4682" spans="1:3" ht="13.5" customHeight="1" x14ac:dyDescent="0.25">
      <c r="A4682" s="37" t="str">
        <f t="shared" ca="1" si="100"/>
        <v xml:space="preserve"> - </v>
      </c>
      <c r="B4682" s="41"/>
      <c r="C4682" s="42"/>
    </row>
    <row r="4683" spans="1:3" ht="13.5" customHeight="1" x14ac:dyDescent="0.25">
      <c r="A4683" s="37" t="str">
        <f t="shared" ca="1" si="100"/>
        <v xml:space="preserve"> - </v>
      </c>
      <c r="B4683" s="41"/>
      <c r="C4683" s="42"/>
    </row>
    <row r="4684" spans="1:3" ht="13.5" customHeight="1" x14ac:dyDescent="0.25">
      <c r="A4684" s="37" t="str">
        <f t="shared" ca="1" si="100"/>
        <v xml:space="preserve"> - </v>
      </c>
      <c r="B4684" s="41"/>
      <c r="C4684" s="42"/>
    </row>
    <row r="4685" spans="1:3" ht="13.5" customHeight="1" x14ac:dyDescent="0.25">
      <c r="A4685" s="37" t="str">
        <f t="shared" ref="A4685:A4710" ca="1" si="109">IF(OFFSET(A$4450,0,2)=3,CONCATENATE(B4685,$B$4449,C4685),IF(OFFSET(A$4450,0,2)=1,B4685,C4685))</f>
        <v xml:space="preserve"> - </v>
      </c>
      <c r="B4685" s="19"/>
      <c r="C4685" s="19"/>
    </row>
    <row r="4686" spans="1:3" ht="13.5" customHeight="1" x14ac:dyDescent="0.25">
      <c r="A4686" s="37" t="str">
        <f t="shared" ca="1" si="109"/>
        <v xml:space="preserve"> - </v>
      </c>
      <c r="B4686" s="41"/>
      <c r="C4686" s="42"/>
    </row>
    <row r="4687" spans="1:3" ht="13.5" customHeight="1" x14ac:dyDescent="0.25">
      <c r="A4687" s="37" t="str">
        <f t="shared" ca="1" si="109"/>
        <v xml:space="preserve"> - </v>
      </c>
      <c r="B4687" s="41"/>
      <c r="C4687" s="42"/>
    </row>
    <row r="4688" spans="1:3" ht="13.5" customHeight="1" x14ac:dyDescent="0.25">
      <c r="A4688" s="37" t="str">
        <f t="shared" ca="1" si="109"/>
        <v xml:space="preserve"> - </v>
      </c>
      <c r="B4688" s="41"/>
      <c r="C4688" s="42"/>
    </row>
    <row r="4689" spans="1:3" ht="13.5" customHeight="1" x14ac:dyDescent="0.25">
      <c r="A4689" s="37" t="str">
        <f t="shared" ca="1" si="109"/>
        <v xml:space="preserve"> - </v>
      </c>
      <c r="B4689" s="41"/>
      <c r="C4689" s="42"/>
    </row>
    <row r="4690" spans="1:3" ht="13.5" customHeight="1" x14ac:dyDescent="0.25">
      <c r="A4690" s="37" t="str">
        <f t="shared" ca="1" si="109"/>
        <v xml:space="preserve"> - </v>
      </c>
      <c r="B4690" s="19"/>
      <c r="C4690" s="19"/>
    </row>
    <row r="4691" spans="1:3" ht="13.5" customHeight="1" x14ac:dyDescent="0.25">
      <c r="A4691" s="37" t="str">
        <f t="shared" ca="1" si="109"/>
        <v xml:space="preserve"> - </v>
      </c>
      <c r="B4691" s="41"/>
      <c r="C4691" s="42"/>
    </row>
    <row r="4692" spans="1:3" ht="13.5" customHeight="1" x14ac:dyDescent="0.25">
      <c r="A4692" s="37" t="str">
        <f t="shared" ca="1" si="109"/>
        <v xml:space="preserve"> - </v>
      </c>
      <c r="B4692" s="41"/>
      <c r="C4692" s="42"/>
    </row>
    <row r="4693" spans="1:3" ht="13.5" customHeight="1" x14ac:dyDescent="0.25">
      <c r="A4693" s="37" t="str">
        <f t="shared" ca="1" si="109"/>
        <v xml:space="preserve"> - </v>
      </c>
      <c r="B4693" s="41"/>
      <c r="C4693" s="42"/>
    </row>
    <row r="4694" spans="1:3" ht="13.5" customHeight="1" x14ac:dyDescent="0.25">
      <c r="A4694" s="37" t="str">
        <f t="shared" ca="1" si="109"/>
        <v xml:space="preserve"> - </v>
      </c>
      <c r="B4694" s="41"/>
      <c r="C4694" s="42"/>
    </row>
    <row r="4695" spans="1:3" ht="13.5" customHeight="1" x14ac:dyDescent="0.25">
      <c r="A4695" s="37" t="str">
        <f t="shared" ca="1" si="109"/>
        <v xml:space="preserve"> - </v>
      </c>
      <c r="B4695" s="19"/>
      <c r="C4695" s="19"/>
    </row>
    <row r="4696" spans="1:3" ht="13.5" customHeight="1" x14ac:dyDescent="0.25">
      <c r="A4696" s="37" t="str">
        <f t="shared" ca="1" si="109"/>
        <v xml:space="preserve"> - </v>
      </c>
      <c r="B4696" s="41"/>
      <c r="C4696" s="42"/>
    </row>
    <row r="4697" spans="1:3" ht="13.5" customHeight="1" x14ac:dyDescent="0.25">
      <c r="A4697" s="37" t="str">
        <f t="shared" ca="1" si="109"/>
        <v xml:space="preserve"> - </v>
      </c>
      <c r="B4697" s="41"/>
      <c r="C4697" s="42"/>
    </row>
    <row r="4698" spans="1:3" ht="13.5" customHeight="1" x14ac:dyDescent="0.25">
      <c r="A4698" s="37" t="str">
        <f t="shared" ca="1" si="109"/>
        <v xml:space="preserve"> - </v>
      </c>
      <c r="B4698" s="41"/>
      <c r="C4698" s="42"/>
    </row>
    <row r="4699" spans="1:3" ht="13.5" customHeight="1" x14ac:dyDescent="0.25">
      <c r="A4699" s="37" t="str">
        <f t="shared" ca="1" si="109"/>
        <v xml:space="preserve"> - </v>
      </c>
      <c r="B4699" s="41"/>
      <c r="C4699" s="42"/>
    </row>
    <row r="4700" spans="1:3" ht="13.5" customHeight="1" x14ac:dyDescent="0.25">
      <c r="A4700" s="37" t="str">
        <f t="shared" ca="1" si="109"/>
        <v xml:space="preserve"> - </v>
      </c>
      <c r="B4700" s="19"/>
      <c r="C4700" s="19"/>
    </row>
    <row r="4701" spans="1:3" ht="13.5" customHeight="1" x14ac:dyDescent="0.25">
      <c r="A4701" s="37" t="str">
        <f t="shared" ca="1" si="109"/>
        <v xml:space="preserve"> - </v>
      </c>
      <c r="B4701" s="41"/>
      <c r="C4701" s="42"/>
    </row>
    <row r="4702" spans="1:3" ht="13.5" customHeight="1" x14ac:dyDescent="0.25">
      <c r="A4702" s="37" t="str">
        <f t="shared" ca="1" si="109"/>
        <v xml:space="preserve"> - </v>
      </c>
      <c r="B4702" s="41"/>
      <c r="C4702" s="42"/>
    </row>
    <row r="4703" spans="1:3" ht="13.5" customHeight="1" x14ac:dyDescent="0.25">
      <c r="A4703" s="37" t="str">
        <f t="shared" ca="1" si="109"/>
        <v xml:space="preserve"> - </v>
      </c>
      <c r="B4703" s="41"/>
      <c r="C4703" s="42"/>
    </row>
    <row r="4704" spans="1:3" ht="13.5" customHeight="1" x14ac:dyDescent="0.25">
      <c r="A4704" s="37" t="str">
        <f t="shared" ca="1" si="109"/>
        <v xml:space="preserve"> - </v>
      </c>
      <c r="B4704" s="41"/>
      <c r="C4704" s="42"/>
    </row>
    <row r="4705" spans="1:3" ht="13.5" customHeight="1" x14ac:dyDescent="0.25">
      <c r="A4705" s="37" t="str">
        <f t="shared" ca="1" si="109"/>
        <v xml:space="preserve"> - </v>
      </c>
      <c r="B4705" s="19"/>
      <c r="C4705" s="19"/>
    </row>
    <row r="4706" spans="1:3" ht="13.5" customHeight="1" x14ac:dyDescent="0.25">
      <c r="A4706" s="37" t="str">
        <f t="shared" ca="1" si="109"/>
        <v xml:space="preserve"> - </v>
      </c>
      <c r="B4706" s="41"/>
      <c r="C4706" s="42"/>
    </row>
    <row r="4707" spans="1:3" ht="13.5" customHeight="1" x14ac:dyDescent="0.25">
      <c r="A4707" s="37" t="str">
        <f t="shared" ca="1" si="109"/>
        <v xml:space="preserve"> - </v>
      </c>
      <c r="B4707" s="41"/>
      <c r="C4707" s="42"/>
    </row>
    <row r="4708" spans="1:3" ht="13.5" customHeight="1" x14ac:dyDescent="0.25">
      <c r="A4708" s="37" t="str">
        <f t="shared" ca="1" si="109"/>
        <v xml:space="preserve"> - </v>
      </c>
      <c r="B4708" s="41"/>
      <c r="C4708" s="42"/>
    </row>
    <row r="4709" spans="1:3" ht="13.5" customHeight="1" x14ac:dyDescent="0.25">
      <c r="A4709" s="37" t="str">
        <f t="shared" ca="1" si="109"/>
        <v xml:space="preserve"> - </v>
      </c>
      <c r="B4709" s="41"/>
      <c r="C4709" s="42"/>
    </row>
    <row r="4710" spans="1:3" ht="13.5" customHeight="1" x14ac:dyDescent="0.25">
      <c r="A4710" s="37" t="str">
        <f t="shared" ca="1" si="109"/>
        <v xml:space="preserve"> - </v>
      </c>
      <c r="B4710" s="41"/>
      <c r="C4710" s="42"/>
    </row>
    <row r="4712" spans="1:3" ht="13.5" customHeight="1" x14ac:dyDescent="0.25">
      <c r="A4712" s="6" t="s">
        <v>1285</v>
      </c>
      <c r="B4712" s="7"/>
      <c r="C4712" s="8"/>
    </row>
    <row r="4713" spans="1:3" ht="13.5" customHeight="1" x14ac:dyDescent="0.25">
      <c r="A4713" s="16"/>
      <c r="B4713" s="16"/>
      <c r="C4713" s="16"/>
    </row>
    <row r="4714" spans="1:3" ht="13.5" customHeight="1" x14ac:dyDescent="0.25">
      <c r="A4714" s="17" t="s">
        <v>18</v>
      </c>
      <c r="B4714" s="14" t="s">
        <v>19</v>
      </c>
      <c r="C4714" s="16"/>
    </row>
    <row r="4715" spans="1:3" ht="13.5" customHeight="1" x14ac:dyDescent="0.25">
      <c r="A4715" s="17" t="s">
        <v>20</v>
      </c>
      <c r="B4715" s="15" t="s">
        <v>21</v>
      </c>
      <c r="C4715" s="18">
        <f>CODE(B4715)-CODE("0")</f>
        <v>3</v>
      </c>
    </row>
    <row r="4716" spans="1:3" ht="13.5" customHeight="1" x14ac:dyDescent="0.25">
      <c r="A4716" s="10"/>
      <c r="B4716" s="10"/>
      <c r="C4716" s="10"/>
    </row>
    <row r="4717" spans="1:3" ht="13.5" customHeight="1" x14ac:dyDescent="0.25">
      <c r="A4717" s="11" t="s">
        <v>22</v>
      </c>
      <c r="B4717" s="11" t="s">
        <v>23</v>
      </c>
      <c r="C4717" s="11" t="s">
        <v>24</v>
      </c>
    </row>
    <row r="4718" spans="1:3" ht="13.5" customHeight="1" x14ac:dyDescent="0.25">
      <c r="A4718" s="44" t="str">
        <f ca="1">IF(OFFSET(A$4715,0,2)=3,CONCATENATE(B4718,$B$4714,C4718),IF(OFFSET(A$4715,0,2)=1,B4718,C4718))</f>
        <v>4010 - Domestic, third party</v>
      </c>
      <c r="B4718" s="19" t="s">
        <v>1308</v>
      </c>
      <c r="C4718" s="19" t="s">
        <v>1309</v>
      </c>
    </row>
    <row r="4719" spans="1:3" ht="13.5" customHeight="1" x14ac:dyDescent="0.25">
      <c r="A4719" s="43" t="str">
        <f t="shared" ref="A4719:A4723" ca="1" si="110">IF(OFFSET(A$4715,0,2)=3,CONCATENATE(B4719,$B$4714,C4719),IF(OFFSET(A$4715,0,2)=1,B4719,C4719))</f>
        <v>4020 - Foreign, third party</v>
      </c>
      <c r="B4719" s="41" t="s">
        <v>1506</v>
      </c>
      <c r="C4719" s="42" t="s">
        <v>1310</v>
      </c>
    </row>
    <row r="4720" spans="1:3" ht="13.5" customHeight="1" x14ac:dyDescent="0.25">
      <c r="A4720" s="43" t="str">
        <f t="shared" ca="1" si="110"/>
        <v>4030 - Domestic, affiliated</v>
      </c>
      <c r="B4720" s="41" t="s">
        <v>1507</v>
      </c>
      <c r="C4720" s="42" t="s">
        <v>1311</v>
      </c>
    </row>
    <row r="4721" spans="1:3" ht="13.5" customHeight="1" x14ac:dyDescent="0.25">
      <c r="A4721" s="43" t="str">
        <f t="shared" ca="1" si="110"/>
        <v>4040 - Foreign, affiliated</v>
      </c>
      <c r="B4721" s="41" t="s">
        <v>1508</v>
      </c>
      <c r="C4721" s="42" t="s">
        <v>1312</v>
      </c>
    </row>
    <row r="4722" spans="1:3" ht="13.5" customHeight="1" x14ac:dyDescent="0.25">
      <c r="A4722" s="43" t="str">
        <f t="shared" ca="1" si="110"/>
        <v>4050 - Employees</v>
      </c>
      <c r="B4722" s="41" t="s">
        <v>1509</v>
      </c>
      <c r="C4722" s="42" t="s">
        <v>1313</v>
      </c>
    </row>
    <row r="4723" spans="1:3" ht="13.5" customHeight="1" x14ac:dyDescent="0.25">
      <c r="A4723" s="43" t="str">
        <f t="shared" ca="1" si="110"/>
        <v>ZINT - Intergroup</v>
      </c>
      <c r="B4723" s="41" t="s">
        <v>1314</v>
      </c>
      <c r="C4723" s="42" t="s">
        <v>1315</v>
      </c>
    </row>
    <row r="4724" spans="1:3" ht="13.5" customHeight="1" x14ac:dyDescent="0.25">
      <c r="A4724" s="48" t="str">
        <f t="shared" ref="A4724:A4743" ca="1" si="111">IF(OFFSET(A$4715,0,2)=3,CONCATENATE(B4724,$B$4714,C4724),IF(OFFSET(A$4715,0,2)=1,B4724,C4724))</f>
        <v xml:space="preserve"> - </v>
      </c>
      <c r="B4724" s="41"/>
      <c r="C4724" s="42"/>
    </row>
    <row r="4725" spans="1:3" ht="13.5" customHeight="1" x14ac:dyDescent="0.25">
      <c r="A4725" s="48" t="str">
        <f t="shared" ca="1" si="111"/>
        <v xml:space="preserve"> - </v>
      </c>
      <c r="B4725" s="41"/>
      <c r="C4725" s="42"/>
    </row>
    <row r="4726" spans="1:3" ht="13.5" customHeight="1" x14ac:dyDescent="0.25">
      <c r="A4726" s="48" t="str">
        <f t="shared" ca="1" si="111"/>
        <v xml:space="preserve"> - </v>
      </c>
      <c r="B4726" s="41"/>
      <c r="C4726" s="42"/>
    </row>
    <row r="4727" spans="1:3" ht="13.5" customHeight="1" x14ac:dyDescent="0.25">
      <c r="A4727" s="48" t="str">
        <f t="shared" ca="1" si="111"/>
        <v xml:space="preserve"> - </v>
      </c>
      <c r="B4727" s="41"/>
      <c r="C4727" s="42"/>
    </row>
    <row r="4728" spans="1:3" ht="13.5" customHeight="1" x14ac:dyDescent="0.25">
      <c r="A4728" s="48" t="str">
        <f t="shared" ca="1" si="111"/>
        <v xml:space="preserve"> - </v>
      </c>
      <c r="B4728" s="41"/>
      <c r="C4728" s="42"/>
    </row>
    <row r="4729" spans="1:3" ht="13.5" customHeight="1" x14ac:dyDescent="0.25">
      <c r="A4729" s="48" t="str">
        <f t="shared" ca="1" si="111"/>
        <v xml:space="preserve"> - </v>
      </c>
      <c r="B4729" s="41"/>
      <c r="C4729" s="42"/>
    </row>
    <row r="4730" spans="1:3" ht="13.5" customHeight="1" x14ac:dyDescent="0.25">
      <c r="A4730" s="48" t="str">
        <f t="shared" ca="1" si="111"/>
        <v xml:space="preserve"> - </v>
      </c>
      <c r="B4730" s="41"/>
      <c r="C4730" s="42"/>
    </row>
    <row r="4731" spans="1:3" ht="13.5" customHeight="1" x14ac:dyDescent="0.25">
      <c r="A4731" s="48" t="str">
        <f t="shared" ca="1" si="111"/>
        <v xml:space="preserve"> - </v>
      </c>
      <c r="B4731" s="41"/>
      <c r="C4731" s="42"/>
    </row>
    <row r="4732" spans="1:3" ht="13.5" customHeight="1" x14ac:dyDescent="0.25">
      <c r="A4732" s="48" t="str">
        <f t="shared" ca="1" si="111"/>
        <v xml:space="preserve"> - </v>
      </c>
      <c r="B4732" s="41"/>
      <c r="C4732" s="42"/>
    </row>
    <row r="4733" spans="1:3" ht="13.5" customHeight="1" x14ac:dyDescent="0.25">
      <c r="A4733" s="48" t="str">
        <f t="shared" ca="1" si="111"/>
        <v xml:space="preserve"> - </v>
      </c>
      <c r="B4733" s="41"/>
      <c r="C4733" s="42"/>
    </row>
    <row r="4734" spans="1:3" ht="13.5" customHeight="1" x14ac:dyDescent="0.25">
      <c r="A4734" s="48" t="str">
        <f t="shared" ca="1" si="111"/>
        <v xml:space="preserve"> - </v>
      </c>
      <c r="B4734" s="41"/>
      <c r="C4734" s="42"/>
    </row>
    <row r="4735" spans="1:3" ht="13.5" customHeight="1" x14ac:dyDescent="0.25">
      <c r="A4735" s="48" t="str">
        <f t="shared" ca="1" si="111"/>
        <v xml:space="preserve"> - </v>
      </c>
      <c r="B4735" s="41"/>
      <c r="C4735" s="42"/>
    </row>
    <row r="4736" spans="1:3" ht="13.5" customHeight="1" x14ac:dyDescent="0.25">
      <c r="A4736" s="48" t="str">
        <f t="shared" ca="1" si="111"/>
        <v xml:space="preserve"> - </v>
      </c>
      <c r="B4736" s="41"/>
      <c r="C4736" s="42"/>
    </row>
    <row r="4737" spans="1:3" ht="13.5" customHeight="1" x14ac:dyDescent="0.25">
      <c r="A4737" s="48" t="str">
        <f t="shared" ca="1" si="111"/>
        <v xml:space="preserve"> - </v>
      </c>
      <c r="B4737" s="41"/>
      <c r="C4737" s="42"/>
    </row>
    <row r="4738" spans="1:3" ht="13.5" customHeight="1" x14ac:dyDescent="0.25">
      <c r="A4738" s="48" t="str">
        <f t="shared" ca="1" si="111"/>
        <v xml:space="preserve"> - </v>
      </c>
      <c r="B4738" s="41"/>
      <c r="C4738" s="42"/>
    </row>
    <row r="4739" spans="1:3" ht="13.5" customHeight="1" x14ac:dyDescent="0.25">
      <c r="A4739" s="48" t="str">
        <f t="shared" ca="1" si="111"/>
        <v xml:space="preserve"> - </v>
      </c>
      <c r="B4739" s="41"/>
      <c r="C4739" s="42"/>
    </row>
    <row r="4740" spans="1:3" ht="13.5" customHeight="1" x14ac:dyDescent="0.25">
      <c r="A4740" s="48" t="str">
        <f t="shared" ca="1" si="111"/>
        <v xml:space="preserve"> - </v>
      </c>
      <c r="B4740" s="41"/>
      <c r="C4740" s="42"/>
    </row>
    <row r="4741" spans="1:3" ht="13.5" customHeight="1" x14ac:dyDescent="0.25">
      <c r="A4741" s="48" t="str">
        <f t="shared" ca="1" si="111"/>
        <v xml:space="preserve"> - </v>
      </c>
      <c r="B4741" s="41"/>
      <c r="C4741" s="42"/>
    </row>
    <row r="4742" spans="1:3" ht="13.5" customHeight="1" x14ac:dyDescent="0.25">
      <c r="A4742" s="48" t="str">
        <f t="shared" ca="1" si="111"/>
        <v xml:space="preserve"> - </v>
      </c>
      <c r="B4742" s="41"/>
      <c r="C4742" s="42"/>
    </row>
    <row r="4743" spans="1:3" ht="13.5" customHeight="1" x14ac:dyDescent="0.25">
      <c r="A4743" s="48" t="str">
        <f t="shared" ca="1" si="111"/>
        <v xml:space="preserve"> - </v>
      </c>
      <c r="B4743" s="41"/>
      <c r="C4743" s="42"/>
    </row>
    <row r="4744" spans="1:3" ht="13.5" customHeight="1" x14ac:dyDescent="0.25">
      <c r="A4744" s="48" t="str">
        <f t="shared" ref="A4744:A4763" ca="1" si="112">IF(OFFSET(A$4715,0,2)=3,CONCATENATE(B4744,$B$4714,C4744),IF(OFFSET(A$4715,0,2)=1,B4744,C4744))</f>
        <v xml:space="preserve"> - </v>
      </c>
      <c r="B4744" s="41"/>
      <c r="C4744" s="42"/>
    </row>
    <row r="4745" spans="1:3" ht="13.5" customHeight="1" x14ac:dyDescent="0.25">
      <c r="A4745" s="48" t="str">
        <f t="shared" ca="1" si="112"/>
        <v xml:space="preserve"> - </v>
      </c>
      <c r="B4745" s="41"/>
      <c r="C4745" s="42"/>
    </row>
    <row r="4746" spans="1:3" ht="13.5" customHeight="1" x14ac:dyDescent="0.25">
      <c r="A4746" s="48" t="str">
        <f t="shared" ca="1" si="112"/>
        <v xml:space="preserve"> - </v>
      </c>
      <c r="B4746" s="41"/>
      <c r="C4746" s="42"/>
    </row>
    <row r="4747" spans="1:3" ht="13.5" customHeight="1" x14ac:dyDescent="0.25">
      <c r="A4747" s="48" t="str">
        <f t="shared" ca="1" si="112"/>
        <v xml:space="preserve"> - </v>
      </c>
      <c r="B4747" s="41"/>
      <c r="C4747" s="42"/>
    </row>
    <row r="4748" spans="1:3" ht="13.5" customHeight="1" x14ac:dyDescent="0.25">
      <c r="A4748" s="48" t="str">
        <f t="shared" ca="1" si="112"/>
        <v xml:space="preserve"> - </v>
      </c>
      <c r="B4748" s="41"/>
      <c r="C4748" s="42"/>
    </row>
    <row r="4749" spans="1:3" ht="13.5" customHeight="1" x14ac:dyDescent="0.25">
      <c r="A4749" s="48" t="str">
        <f t="shared" ca="1" si="112"/>
        <v xml:space="preserve"> - </v>
      </c>
      <c r="B4749" s="41"/>
      <c r="C4749" s="42"/>
    </row>
    <row r="4750" spans="1:3" ht="13.5" customHeight="1" x14ac:dyDescent="0.25">
      <c r="A4750" s="48" t="str">
        <f t="shared" ca="1" si="112"/>
        <v xml:space="preserve"> - </v>
      </c>
      <c r="B4750" s="41"/>
      <c r="C4750" s="42"/>
    </row>
    <row r="4751" spans="1:3" ht="13.5" customHeight="1" x14ac:dyDescent="0.25">
      <c r="A4751" s="48" t="str">
        <f t="shared" ca="1" si="112"/>
        <v xml:space="preserve"> - </v>
      </c>
      <c r="B4751" s="41"/>
      <c r="C4751" s="42"/>
    </row>
    <row r="4752" spans="1:3" ht="13.5" customHeight="1" x14ac:dyDescent="0.25">
      <c r="A4752" s="48" t="str">
        <f t="shared" ca="1" si="112"/>
        <v xml:space="preserve"> - </v>
      </c>
      <c r="B4752" s="41"/>
      <c r="C4752" s="42"/>
    </row>
    <row r="4753" spans="1:3" ht="13.5" customHeight="1" x14ac:dyDescent="0.25">
      <c r="A4753" s="48" t="str">
        <f t="shared" ca="1" si="112"/>
        <v xml:space="preserve"> - </v>
      </c>
      <c r="B4753" s="41"/>
      <c r="C4753" s="42"/>
    </row>
    <row r="4754" spans="1:3" ht="13.5" customHeight="1" x14ac:dyDescent="0.25">
      <c r="A4754" s="48" t="str">
        <f t="shared" ca="1" si="112"/>
        <v xml:space="preserve"> - </v>
      </c>
      <c r="B4754" s="41"/>
      <c r="C4754" s="42"/>
    </row>
    <row r="4755" spans="1:3" ht="13.5" customHeight="1" x14ac:dyDescent="0.25">
      <c r="A4755" s="48" t="str">
        <f t="shared" ca="1" si="112"/>
        <v xml:space="preserve"> - </v>
      </c>
      <c r="B4755" s="41"/>
      <c r="C4755" s="42"/>
    </row>
    <row r="4756" spans="1:3" ht="13.5" customHeight="1" x14ac:dyDescent="0.25">
      <c r="A4756" s="48" t="str">
        <f t="shared" ca="1" si="112"/>
        <v xml:space="preserve"> - </v>
      </c>
      <c r="B4756" s="41"/>
      <c r="C4756" s="42"/>
    </row>
    <row r="4757" spans="1:3" ht="13.5" customHeight="1" x14ac:dyDescent="0.25">
      <c r="A4757" s="48" t="str">
        <f t="shared" ca="1" si="112"/>
        <v xml:space="preserve"> - </v>
      </c>
      <c r="B4757" s="41"/>
      <c r="C4757" s="42"/>
    </row>
    <row r="4758" spans="1:3" ht="13.5" customHeight="1" x14ac:dyDescent="0.25">
      <c r="A4758" s="48" t="str">
        <f t="shared" ca="1" si="112"/>
        <v xml:space="preserve"> - </v>
      </c>
      <c r="B4758" s="41"/>
      <c r="C4758" s="42"/>
    </row>
    <row r="4759" spans="1:3" ht="13.5" customHeight="1" x14ac:dyDescent="0.25">
      <c r="A4759" s="48" t="str">
        <f t="shared" ca="1" si="112"/>
        <v xml:space="preserve"> - </v>
      </c>
      <c r="B4759" s="41"/>
      <c r="C4759" s="42"/>
    </row>
    <row r="4760" spans="1:3" ht="13.5" customHeight="1" x14ac:dyDescent="0.25">
      <c r="A4760" s="48" t="str">
        <f t="shared" ca="1" si="112"/>
        <v xml:space="preserve"> - </v>
      </c>
      <c r="B4760" s="41"/>
      <c r="C4760" s="42"/>
    </row>
    <row r="4761" spans="1:3" ht="13.5" customHeight="1" x14ac:dyDescent="0.25">
      <c r="A4761" s="48" t="str">
        <f t="shared" ca="1" si="112"/>
        <v xml:space="preserve"> - </v>
      </c>
      <c r="B4761" s="41"/>
      <c r="C4761" s="42"/>
    </row>
    <row r="4762" spans="1:3" ht="13.5" customHeight="1" x14ac:dyDescent="0.25">
      <c r="A4762" s="48" t="str">
        <f t="shared" ca="1" si="112"/>
        <v xml:space="preserve"> - </v>
      </c>
      <c r="B4762" s="41"/>
      <c r="C4762" s="42"/>
    </row>
    <row r="4763" spans="1:3" ht="13.5" customHeight="1" x14ac:dyDescent="0.25">
      <c r="A4763" s="48" t="str">
        <f t="shared" ca="1" si="112"/>
        <v xml:space="preserve"> - </v>
      </c>
      <c r="B4763" s="41"/>
      <c r="C4763" s="42"/>
    </row>
    <row r="4764" spans="1:3" ht="13.5" customHeight="1" x14ac:dyDescent="0.25">
      <c r="A4764" s="48" t="str">
        <f t="shared" ref="A4764:A4783" ca="1" si="113">IF(OFFSET(A$4715,0,2)=3,CONCATENATE(B4764,$B$4714,C4764),IF(OFFSET(A$4715,0,2)=1,B4764,C4764))</f>
        <v xml:space="preserve"> - </v>
      </c>
      <c r="B4764" s="41"/>
      <c r="C4764" s="42"/>
    </row>
    <row r="4765" spans="1:3" ht="13.5" customHeight="1" x14ac:dyDescent="0.25">
      <c r="A4765" s="48" t="str">
        <f t="shared" ca="1" si="113"/>
        <v xml:space="preserve"> - </v>
      </c>
      <c r="B4765" s="41"/>
      <c r="C4765" s="42"/>
    </row>
    <row r="4766" spans="1:3" ht="13.5" customHeight="1" x14ac:dyDescent="0.25">
      <c r="A4766" s="48" t="str">
        <f t="shared" ca="1" si="113"/>
        <v xml:space="preserve"> - </v>
      </c>
      <c r="B4766" s="41"/>
      <c r="C4766" s="42"/>
    </row>
    <row r="4767" spans="1:3" ht="13.5" customHeight="1" x14ac:dyDescent="0.25">
      <c r="A4767" s="48" t="str">
        <f t="shared" ca="1" si="113"/>
        <v xml:space="preserve"> - </v>
      </c>
      <c r="B4767" s="41"/>
      <c r="C4767" s="42"/>
    </row>
    <row r="4768" spans="1:3" ht="13.5" customHeight="1" x14ac:dyDescent="0.25">
      <c r="A4768" s="48" t="str">
        <f t="shared" ca="1" si="113"/>
        <v xml:space="preserve"> - </v>
      </c>
      <c r="B4768" s="41"/>
      <c r="C4768" s="42"/>
    </row>
    <row r="4769" spans="1:3" ht="13.5" customHeight="1" x14ac:dyDescent="0.25">
      <c r="A4769" s="48" t="str">
        <f t="shared" ca="1" si="113"/>
        <v xml:space="preserve"> - </v>
      </c>
      <c r="B4769" s="41"/>
      <c r="C4769" s="42"/>
    </row>
    <row r="4770" spans="1:3" ht="13.5" customHeight="1" x14ac:dyDescent="0.25">
      <c r="A4770" s="48" t="str">
        <f t="shared" ca="1" si="113"/>
        <v xml:space="preserve"> - </v>
      </c>
      <c r="B4770" s="41"/>
      <c r="C4770" s="42"/>
    </row>
    <row r="4771" spans="1:3" ht="13.5" customHeight="1" x14ac:dyDescent="0.25">
      <c r="A4771" s="48" t="str">
        <f t="shared" ca="1" si="113"/>
        <v xml:space="preserve"> - </v>
      </c>
      <c r="B4771" s="41"/>
      <c r="C4771" s="42"/>
    </row>
    <row r="4772" spans="1:3" ht="13.5" customHeight="1" x14ac:dyDescent="0.25">
      <c r="A4772" s="48" t="str">
        <f t="shared" ca="1" si="113"/>
        <v xml:space="preserve"> - </v>
      </c>
      <c r="B4772" s="41"/>
      <c r="C4772" s="42"/>
    </row>
    <row r="4773" spans="1:3" ht="13.5" customHeight="1" x14ac:dyDescent="0.25">
      <c r="A4773" s="48" t="str">
        <f t="shared" ca="1" si="113"/>
        <v xml:space="preserve"> - </v>
      </c>
      <c r="B4773" s="41"/>
      <c r="C4773" s="42"/>
    </row>
    <row r="4774" spans="1:3" ht="13.5" customHeight="1" x14ac:dyDescent="0.25">
      <c r="A4774" s="48" t="str">
        <f t="shared" ca="1" si="113"/>
        <v xml:space="preserve"> - </v>
      </c>
      <c r="B4774" s="41"/>
      <c r="C4774" s="42"/>
    </row>
    <row r="4775" spans="1:3" ht="13.5" customHeight="1" x14ac:dyDescent="0.25">
      <c r="A4775" s="48" t="str">
        <f t="shared" ca="1" si="113"/>
        <v xml:space="preserve"> - </v>
      </c>
      <c r="B4775" s="41"/>
      <c r="C4775" s="42"/>
    </row>
    <row r="4776" spans="1:3" ht="13.5" customHeight="1" x14ac:dyDescent="0.25">
      <c r="A4776" s="48" t="str">
        <f t="shared" ca="1" si="113"/>
        <v xml:space="preserve"> - </v>
      </c>
      <c r="B4776" s="41"/>
      <c r="C4776" s="42"/>
    </row>
    <row r="4777" spans="1:3" ht="13.5" customHeight="1" x14ac:dyDescent="0.25">
      <c r="A4777" s="48" t="str">
        <f t="shared" ca="1" si="113"/>
        <v xml:space="preserve"> - </v>
      </c>
      <c r="B4777" s="41"/>
      <c r="C4777" s="42"/>
    </row>
    <row r="4778" spans="1:3" ht="13.5" customHeight="1" x14ac:dyDescent="0.25">
      <c r="A4778" s="48" t="str">
        <f t="shared" ca="1" si="113"/>
        <v xml:space="preserve"> - </v>
      </c>
      <c r="B4778" s="41"/>
      <c r="C4778" s="42"/>
    </row>
    <row r="4779" spans="1:3" ht="13.5" customHeight="1" x14ac:dyDescent="0.25">
      <c r="A4779" s="48" t="str">
        <f t="shared" ca="1" si="113"/>
        <v xml:space="preserve"> - </v>
      </c>
      <c r="B4779" s="41"/>
      <c r="C4779" s="42"/>
    </row>
    <row r="4780" spans="1:3" ht="13.5" customHeight="1" x14ac:dyDescent="0.25">
      <c r="A4780" s="48" t="str">
        <f t="shared" ca="1" si="113"/>
        <v xml:space="preserve"> - </v>
      </c>
      <c r="B4780" s="41"/>
      <c r="C4780" s="42"/>
    </row>
    <row r="4781" spans="1:3" ht="13.5" customHeight="1" x14ac:dyDescent="0.25">
      <c r="A4781" s="48" t="str">
        <f t="shared" ca="1" si="113"/>
        <v xml:space="preserve"> - </v>
      </c>
      <c r="B4781" s="41"/>
      <c r="C4781" s="42"/>
    </row>
    <row r="4782" spans="1:3" ht="13.5" customHeight="1" x14ac:dyDescent="0.25">
      <c r="A4782" s="48" t="str">
        <f t="shared" ca="1" si="113"/>
        <v xml:space="preserve"> - </v>
      </c>
      <c r="B4782" s="41"/>
      <c r="C4782" s="42"/>
    </row>
    <row r="4783" spans="1:3" ht="13.5" customHeight="1" x14ac:dyDescent="0.25">
      <c r="A4783" s="48" t="str">
        <f t="shared" ca="1" si="113"/>
        <v xml:space="preserve"> - </v>
      </c>
      <c r="B4783" s="41"/>
      <c r="C4783" s="42"/>
    </row>
    <row r="4784" spans="1:3" ht="13.5" customHeight="1" x14ac:dyDescent="0.25">
      <c r="A4784" s="48" t="str">
        <f t="shared" ref="A4784:A4786" ca="1" si="114">IF(OFFSET(A$4715,0,2)=3,CONCATENATE(B4784,$B$4714,C4784),IF(OFFSET(A$4715,0,2)=1,B4784,C4784))</f>
        <v xml:space="preserve"> - </v>
      </c>
      <c r="B4784" s="41"/>
      <c r="C4784" s="42"/>
    </row>
    <row r="4785" spans="1:3" ht="13.5" customHeight="1" x14ac:dyDescent="0.25">
      <c r="A4785" s="48" t="str">
        <f t="shared" ca="1" si="114"/>
        <v xml:space="preserve"> - </v>
      </c>
      <c r="B4785" s="41"/>
      <c r="C4785" s="42"/>
    </row>
    <row r="4786" spans="1:3" ht="13.5" customHeight="1" x14ac:dyDescent="0.25">
      <c r="A4786" s="48" t="str">
        <f t="shared" ca="1" si="114"/>
        <v xml:space="preserve"> - </v>
      </c>
      <c r="B4786" s="41"/>
      <c r="C4786" s="42"/>
    </row>
    <row r="4787" spans="1:3" ht="13.5" customHeight="1" x14ac:dyDescent="0.25">
      <c r="A4787" s="48" t="str">
        <f t="shared" ref="A4787:A4789" ca="1" si="115">IF(OFFSET(A$4715,0,2)=3,CONCATENATE(B4787,$B$4714,C4787),IF(OFFSET(A$4715,0,2)=1,B4787,C4787))</f>
        <v xml:space="preserve"> - </v>
      </c>
      <c r="B4787" s="41"/>
      <c r="C4787" s="42"/>
    </row>
    <row r="4788" spans="1:3" ht="13.5" customHeight="1" x14ac:dyDescent="0.25">
      <c r="A4788" s="48" t="str">
        <f t="shared" ca="1" si="115"/>
        <v xml:space="preserve"> - </v>
      </c>
      <c r="B4788" s="41"/>
      <c r="C4788" s="42"/>
    </row>
    <row r="4789" spans="1:3" ht="13.5" customHeight="1" x14ac:dyDescent="0.25">
      <c r="A4789" s="48" t="str">
        <f t="shared" ca="1" si="115"/>
        <v xml:space="preserve"> - </v>
      </c>
      <c r="B4789" s="41"/>
      <c r="C4789" s="42"/>
    </row>
    <row r="4790" spans="1:3" ht="13.5" customHeight="1" x14ac:dyDescent="0.25">
      <c r="A4790" s="48" t="str">
        <f t="shared" ref="A4790:A4792" ca="1" si="116">IF(OFFSET(A$4715,0,2)=3,CONCATENATE(B4790,$B$4714,C4790),IF(OFFSET(A$4715,0,2)=1,B4790,C4790))</f>
        <v xml:space="preserve"> - </v>
      </c>
      <c r="B4790" s="41"/>
      <c r="C4790" s="42"/>
    </row>
    <row r="4791" spans="1:3" ht="13.5" customHeight="1" x14ac:dyDescent="0.25">
      <c r="A4791" s="48" t="str">
        <f t="shared" ca="1" si="116"/>
        <v xml:space="preserve"> - </v>
      </c>
      <c r="B4791" s="41"/>
      <c r="C4791" s="42"/>
    </row>
    <row r="4792" spans="1:3" ht="13.5" customHeight="1" x14ac:dyDescent="0.25">
      <c r="A4792" s="48" t="str">
        <f t="shared" ca="1" si="116"/>
        <v xml:space="preserve"> - </v>
      </c>
      <c r="B4792" s="41"/>
      <c r="C4792" s="42"/>
    </row>
    <row r="4793" spans="1:3" ht="13.5" customHeight="1" x14ac:dyDescent="0.25">
      <c r="A4793" s="48" t="str">
        <f t="shared" ref="A4793:A4795" ca="1" si="117">IF(OFFSET(A$4715,0,2)=3,CONCATENATE(B4793,$B$4714,C4793),IF(OFFSET(A$4715,0,2)=1,B4793,C4793))</f>
        <v xml:space="preserve"> - </v>
      </c>
      <c r="B4793" s="41"/>
      <c r="C4793" s="42"/>
    </row>
    <row r="4794" spans="1:3" ht="13.5" customHeight="1" x14ac:dyDescent="0.25">
      <c r="A4794" s="48" t="str">
        <f t="shared" ca="1" si="117"/>
        <v xml:space="preserve"> - </v>
      </c>
      <c r="B4794" s="41"/>
      <c r="C4794" s="42"/>
    </row>
    <row r="4795" spans="1:3" ht="13.5" customHeight="1" x14ac:dyDescent="0.25">
      <c r="A4795" s="48" t="str">
        <f t="shared" ca="1" si="117"/>
        <v xml:space="preserve"> - </v>
      </c>
      <c r="B4795" s="41"/>
      <c r="C4795" s="42"/>
    </row>
    <row r="4796" spans="1:3" ht="13.5" customHeight="1" x14ac:dyDescent="0.25">
      <c r="A4796" s="48" t="str">
        <f t="shared" ref="A4796:A4798" ca="1" si="118">IF(OFFSET(A$4715,0,2)=3,CONCATENATE(B4796,$B$4714,C4796),IF(OFFSET(A$4715,0,2)=1,B4796,C4796))</f>
        <v xml:space="preserve"> - </v>
      </c>
      <c r="B4796" s="41"/>
      <c r="C4796" s="42"/>
    </row>
    <row r="4797" spans="1:3" ht="13.5" customHeight="1" x14ac:dyDescent="0.25">
      <c r="A4797" s="48" t="str">
        <f t="shared" ca="1" si="118"/>
        <v xml:space="preserve"> - </v>
      </c>
      <c r="B4797" s="41"/>
      <c r="C4797" s="42"/>
    </row>
    <row r="4798" spans="1:3" ht="13.5" customHeight="1" x14ac:dyDescent="0.25">
      <c r="A4798" s="48" t="str">
        <f t="shared" ca="1" si="118"/>
        <v xml:space="preserve"> - </v>
      </c>
      <c r="B4798" s="41"/>
      <c r="C4798" s="42"/>
    </row>
    <row r="4799" spans="1:3" ht="13.5" customHeight="1" x14ac:dyDescent="0.25">
      <c r="A4799" s="48" t="str">
        <f t="shared" ref="A4799:A4801" ca="1" si="119">IF(OFFSET(A$4715,0,2)=3,CONCATENATE(B4799,$B$4714,C4799),IF(OFFSET(A$4715,0,2)=1,B4799,C4799))</f>
        <v xml:space="preserve"> - </v>
      </c>
      <c r="B4799" s="41"/>
      <c r="C4799" s="42"/>
    </row>
    <row r="4800" spans="1:3" ht="13.5" customHeight="1" x14ac:dyDescent="0.25">
      <c r="A4800" s="48" t="str">
        <f t="shared" ca="1" si="119"/>
        <v xml:space="preserve"> - </v>
      </c>
      <c r="B4800" s="41"/>
      <c r="C4800" s="42"/>
    </row>
    <row r="4801" spans="1:3" ht="13.5" customHeight="1" x14ac:dyDescent="0.25">
      <c r="A4801" s="48" t="str">
        <f t="shared" ca="1" si="119"/>
        <v xml:space="preserve"> - </v>
      </c>
      <c r="B4801" s="41"/>
      <c r="C4801" s="42"/>
    </row>
    <row r="4802" spans="1:3" ht="13.5" customHeight="1" x14ac:dyDescent="0.25">
      <c r="A4802" s="43" t="str">
        <f t="shared" ref="A4802:A4804" ca="1" si="120">IF(OFFSET(A$4715,0,2)=3,CONCATENATE(B4802,$B$4714,C4802),IF(OFFSET(A$4715,0,2)=1,B4802,C4802))</f>
        <v xml:space="preserve"> - </v>
      </c>
      <c r="B4802" s="41"/>
      <c r="C4802" s="42"/>
    </row>
    <row r="4803" spans="1:3" ht="13.5" customHeight="1" x14ac:dyDescent="0.25">
      <c r="A4803" s="43" t="str">
        <f t="shared" ca="1" si="120"/>
        <v xml:space="preserve"> - </v>
      </c>
      <c r="B4803" s="41"/>
      <c r="C4803" s="42"/>
    </row>
    <row r="4804" spans="1:3" ht="13.5" customHeight="1" x14ac:dyDescent="0.25">
      <c r="A4804" s="46" t="str">
        <f t="shared" ca="1" si="120"/>
        <v xml:space="preserve"> - </v>
      </c>
      <c r="B4804" s="47"/>
      <c r="C4804" s="47"/>
    </row>
    <row r="4805" spans="1:3" ht="13.5" customHeight="1" x14ac:dyDescent="0.25">
      <c r="A4805" s="6" t="s">
        <v>1289</v>
      </c>
      <c r="B4805" s="7"/>
      <c r="C4805" s="8"/>
    </row>
    <row r="4806" spans="1:3" ht="13.5" customHeight="1" x14ac:dyDescent="0.25">
      <c r="A4806" s="16"/>
      <c r="B4806" s="16"/>
      <c r="C4806" s="16"/>
    </row>
    <row r="4807" spans="1:3" ht="13.5" customHeight="1" x14ac:dyDescent="0.25">
      <c r="A4807" s="17" t="s">
        <v>18</v>
      </c>
      <c r="B4807" s="14" t="s">
        <v>19</v>
      </c>
      <c r="C4807" s="16"/>
    </row>
    <row r="4808" spans="1:3" ht="13.5" customHeight="1" x14ac:dyDescent="0.25">
      <c r="A4808" s="17" t="s">
        <v>20</v>
      </c>
      <c r="B4808" s="15" t="s">
        <v>21</v>
      </c>
      <c r="C4808" s="18">
        <f>CODE(B4808)-CODE("0")</f>
        <v>3</v>
      </c>
    </row>
    <row r="4809" spans="1:3" ht="13.5" customHeight="1" x14ac:dyDescent="0.25">
      <c r="A4809" s="10"/>
      <c r="B4809" s="10"/>
      <c r="C4809" s="10"/>
    </row>
    <row r="4810" spans="1:3" ht="13.5" customHeight="1" x14ac:dyDescent="0.25">
      <c r="A4810" s="11" t="s">
        <v>22</v>
      </c>
      <c r="B4810" s="11" t="s">
        <v>23</v>
      </c>
      <c r="C4810" s="11" t="s">
        <v>24</v>
      </c>
    </row>
    <row r="4811" spans="1:3" ht="13.5" customHeight="1" x14ac:dyDescent="0.25">
      <c r="A4811" s="44" t="str">
        <f ca="1">IF(OFFSET(A$4808,0,2)=3,CONCATENATE(B4811,$B$4807,C4811),IF(OFFSET(A$4808,0,2)=1,B4811,C4811))</f>
        <v>1 - To be clarified with payer</v>
      </c>
      <c r="B4811" s="19" t="s">
        <v>26</v>
      </c>
      <c r="C4811" s="19" t="s">
        <v>1316</v>
      </c>
    </row>
    <row r="4812" spans="1:3" ht="13.5" customHeight="1" x14ac:dyDescent="0.25">
      <c r="A4812" s="43" t="str">
        <f t="shared" ref="A4812:A4814" ca="1" si="121">IF(OFFSET(A$4808,0,2)=3,CONCATENATE(B4812,$B$4807,C4812),IF(OFFSET(A$4808,0,2)=1,B4812,C4812))</f>
        <v>2 - Complaint</v>
      </c>
      <c r="B4812" s="41" t="s">
        <v>13</v>
      </c>
      <c r="C4812" s="42" t="s">
        <v>1317</v>
      </c>
    </row>
    <row r="4813" spans="1:3" ht="13.5" customHeight="1" x14ac:dyDescent="0.25">
      <c r="A4813" s="43" t="str">
        <f t="shared" ca="1" si="121"/>
        <v>3 - Payment method changed</v>
      </c>
      <c r="B4813" s="41" t="s">
        <v>27</v>
      </c>
      <c r="C4813" s="42" t="s">
        <v>1318</v>
      </c>
    </row>
    <row r="4814" spans="1:3" ht="13.5" customHeight="1" x14ac:dyDescent="0.25">
      <c r="A4814" s="43" t="str">
        <f t="shared" ca="1" si="121"/>
        <v>4 - Other reason</v>
      </c>
      <c r="B4814" s="41" t="s">
        <v>1510</v>
      </c>
      <c r="C4814" s="42" t="s">
        <v>1319</v>
      </c>
    </row>
    <row r="4815" spans="1:3" ht="13.5" customHeight="1" x14ac:dyDescent="0.25">
      <c r="A4815" s="48" t="str">
        <f t="shared" ref="A4815:A4835" ca="1" si="122">IF(OFFSET(A$4808,0,2)=3,CONCATENATE(B4815,$B$4807,C4815),IF(OFFSET(A$4808,0,2)=1,B4815,C4815))</f>
        <v xml:space="preserve"> - </v>
      </c>
      <c r="B4815" s="41"/>
      <c r="C4815" s="42"/>
    </row>
    <row r="4816" spans="1:3" ht="13.5" customHeight="1" x14ac:dyDescent="0.25">
      <c r="A4816" s="48" t="str">
        <f t="shared" ca="1" si="122"/>
        <v xml:space="preserve"> - </v>
      </c>
      <c r="B4816" s="41"/>
      <c r="C4816" s="42"/>
    </row>
    <row r="4817" spans="1:3" ht="13.5" customHeight="1" x14ac:dyDescent="0.25">
      <c r="A4817" s="48" t="str">
        <f t="shared" ca="1" si="122"/>
        <v xml:space="preserve"> - </v>
      </c>
      <c r="B4817" s="41"/>
      <c r="C4817" s="42"/>
    </row>
    <row r="4818" spans="1:3" ht="13.5" customHeight="1" x14ac:dyDescent="0.25">
      <c r="A4818" s="48" t="str">
        <f t="shared" ca="1" si="122"/>
        <v xml:space="preserve"> - </v>
      </c>
      <c r="B4818" s="41"/>
      <c r="C4818" s="42"/>
    </row>
    <row r="4819" spans="1:3" ht="13.5" customHeight="1" x14ac:dyDescent="0.25">
      <c r="A4819" s="48" t="str">
        <f t="shared" ca="1" si="122"/>
        <v xml:space="preserve"> - </v>
      </c>
      <c r="B4819" s="41"/>
      <c r="C4819" s="42"/>
    </row>
    <row r="4820" spans="1:3" ht="13.5" customHeight="1" x14ac:dyDescent="0.25">
      <c r="A4820" s="48" t="str">
        <f t="shared" ca="1" si="122"/>
        <v xml:space="preserve"> - </v>
      </c>
      <c r="B4820" s="41"/>
      <c r="C4820" s="42"/>
    </row>
    <row r="4821" spans="1:3" ht="13.5" customHeight="1" x14ac:dyDescent="0.25">
      <c r="A4821" s="48" t="str">
        <f t="shared" ca="1" si="122"/>
        <v xml:space="preserve"> - </v>
      </c>
      <c r="B4821" s="41"/>
      <c r="C4821" s="42"/>
    </row>
    <row r="4822" spans="1:3" ht="13.5" customHeight="1" x14ac:dyDescent="0.25">
      <c r="A4822" s="48" t="str">
        <f t="shared" ca="1" si="122"/>
        <v xml:space="preserve"> - </v>
      </c>
      <c r="B4822" s="41"/>
      <c r="C4822" s="42"/>
    </row>
    <row r="4823" spans="1:3" ht="13.5" customHeight="1" x14ac:dyDescent="0.25">
      <c r="A4823" s="48" t="str">
        <f t="shared" ca="1" si="122"/>
        <v xml:space="preserve"> - </v>
      </c>
      <c r="B4823" s="41"/>
      <c r="C4823" s="42"/>
    </row>
    <row r="4824" spans="1:3" ht="13.5" customHeight="1" x14ac:dyDescent="0.25">
      <c r="A4824" s="48" t="str">
        <f t="shared" ca="1" si="122"/>
        <v xml:space="preserve"> - </v>
      </c>
      <c r="B4824" s="41"/>
      <c r="C4824" s="42"/>
    </row>
    <row r="4825" spans="1:3" ht="13.5" customHeight="1" x14ac:dyDescent="0.25">
      <c r="A4825" s="48" t="str">
        <f t="shared" ca="1" si="122"/>
        <v xml:space="preserve"> - </v>
      </c>
      <c r="B4825" s="41"/>
      <c r="C4825" s="42"/>
    </row>
    <row r="4826" spans="1:3" ht="13.5" customHeight="1" x14ac:dyDescent="0.25">
      <c r="A4826" s="48" t="str">
        <f t="shared" ca="1" si="122"/>
        <v xml:space="preserve"> - </v>
      </c>
      <c r="B4826" s="41"/>
      <c r="C4826" s="42"/>
    </row>
    <row r="4827" spans="1:3" ht="13.5" customHeight="1" x14ac:dyDescent="0.25">
      <c r="A4827" s="48" t="str">
        <f t="shared" ca="1" si="122"/>
        <v xml:space="preserve"> - </v>
      </c>
      <c r="B4827" s="41"/>
      <c r="C4827" s="42"/>
    </row>
    <row r="4828" spans="1:3" ht="13.5" customHeight="1" x14ac:dyDescent="0.25">
      <c r="A4828" s="48" t="str">
        <f t="shared" ca="1" si="122"/>
        <v xml:space="preserve"> - </v>
      </c>
      <c r="B4828" s="41"/>
      <c r="C4828" s="42"/>
    </row>
    <row r="4829" spans="1:3" ht="13.5" customHeight="1" x14ac:dyDescent="0.25">
      <c r="A4829" s="48" t="str">
        <f t="shared" ca="1" si="122"/>
        <v xml:space="preserve"> - </v>
      </c>
      <c r="B4829" s="41"/>
      <c r="C4829" s="42"/>
    </row>
    <row r="4830" spans="1:3" ht="13.5" customHeight="1" x14ac:dyDescent="0.25">
      <c r="A4830" s="48" t="str">
        <f t="shared" ca="1" si="122"/>
        <v xml:space="preserve"> - </v>
      </c>
      <c r="B4830" s="41"/>
      <c r="C4830" s="42"/>
    </row>
    <row r="4831" spans="1:3" ht="13.5" customHeight="1" x14ac:dyDescent="0.25">
      <c r="A4831" s="48" t="str">
        <f t="shared" ca="1" si="122"/>
        <v xml:space="preserve"> - </v>
      </c>
      <c r="B4831" s="41"/>
      <c r="C4831" s="42"/>
    </row>
    <row r="4832" spans="1:3" ht="13.5" customHeight="1" x14ac:dyDescent="0.25">
      <c r="A4832" s="48" t="str">
        <f t="shared" ca="1" si="122"/>
        <v xml:space="preserve"> - </v>
      </c>
      <c r="B4832" s="41"/>
      <c r="C4832" s="42"/>
    </row>
    <row r="4833" spans="1:3" ht="13.5" customHeight="1" x14ac:dyDescent="0.25">
      <c r="A4833" s="48" t="str">
        <f t="shared" ca="1" si="122"/>
        <v xml:space="preserve"> - </v>
      </c>
      <c r="B4833" s="41"/>
      <c r="C4833" s="42"/>
    </row>
    <row r="4834" spans="1:3" ht="13.5" customHeight="1" x14ac:dyDescent="0.25">
      <c r="A4834" s="48" t="str">
        <f t="shared" ca="1" si="122"/>
        <v xml:space="preserve"> - </v>
      </c>
      <c r="B4834" s="41"/>
      <c r="C4834" s="42"/>
    </row>
    <row r="4835" spans="1:3" ht="13.5" customHeight="1" x14ac:dyDescent="0.25">
      <c r="A4835" s="48" t="str">
        <f t="shared" ca="1" si="122"/>
        <v xml:space="preserve"> - </v>
      </c>
      <c r="B4835" s="41"/>
      <c r="C4835" s="42"/>
    </row>
    <row r="4836" spans="1:3" ht="13.5" customHeight="1" x14ac:dyDescent="0.25">
      <c r="A4836" s="48" t="str">
        <f t="shared" ref="A4836:A4842" ca="1" si="123">IF(OFFSET(A$4808,0,2)=3,CONCATENATE(B4836,$B$4807,C4836),IF(OFFSET(A$4808,0,2)=1,B4836,C4836))</f>
        <v xml:space="preserve"> - </v>
      </c>
      <c r="B4836" s="41"/>
      <c r="C4836" s="42"/>
    </row>
    <row r="4837" spans="1:3" ht="13.5" customHeight="1" x14ac:dyDescent="0.25">
      <c r="A4837" s="48" t="str">
        <f t="shared" ca="1" si="123"/>
        <v xml:space="preserve"> - </v>
      </c>
      <c r="B4837" s="41"/>
      <c r="C4837" s="42"/>
    </row>
    <row r="4838" spans="1:3" ht="13.5" customHeight="1" x14ac:dyDescent="0.25">
      <c r="A4838" s="48" t="str">
        <f t="shared" ca="1" si="123"/>
        <v xml:space="preserve"> - </v>
      </c>
      <c r="B4838" s="41"/>
      <c r="C4838" s="42"/>
    </row>
    <row r="4839" spans="1:3" ht="13.5" customHeight="1" x14ac:dyDescent="0.25">
      <c r="A4839" s="48" t="str">
        <f t="shared" ca="1" si="123"/>
        <v xml:space="preserve"> - </v>
      </c>
      <c r="B4839" s="41"/>
      <c r="C4839" s="42"/>
    </row>
    <row r="4840" spans="1:3" ht="13.5" customHeight="1" x14ac:dyDescent="0.25">
      <c r="A4840" s="48" t="str">
        <f t="shared" ca="1" si="123"/>
        <v xml:space="preserve"> - </v>
      </c>
      <c r="B4840" s="41"/>
      <c r="C4840" s="42"/>
    </row>
    <row r="4841" spans="1:3" ht="13.5" customHeight="1" x14ac:dyDescent="0.25">
      <c r="A4841" s="48" t="str">
        <f t="shared" ca="1" si="123"/>
        <v xml:space="preserve"> - </v>
      </c>
      <c r="B4841" s="41"/>
      <c r="C4841" s="42"/>
    </row>
    <row r="4842" spans="1:3" ht="13.5" customHeight="1" x14ac:dyDescent="0.25">
      <c r="A4842" s="48" t="str">
        <f t="shared" ca="1" si="123"/>
        <v xml:space="preserve"> - </v>
      </c>
      <c r="B4842" s="41"/>
      <c r="C4842" s="42"/>
    </row>
    <row r="4843" spans="1:3" ht="13.5" customHeight="1" x14ac:dyDescent="0.25">
      <c r="A4843" s="48" t="str">
        <f t="shared" ref="A4843:A4849" ca="1" si="124">IF(OFFSET(A$4808,0,2)=3,CONCATENATE(B4843,$B$4807,C4843),IF(OFFSET(A$4808,0,2)=1,B4843,C4843))</f>
        <v xml:space="preserve"> - </v>
      </c>
      <c r="B4843" s="41"/>
      <c r="C4843" s="42"/>
    </row>
    <row r="4844" spans="1:3" ht="13.5" customHeight="1" x14ac:dyDescent="0.25">
      <c r="A4844" s="48" t="str">
        <f t="shared" ca="1" si="124"/>
        <v xml:space="preserve"> - </v>
      </c>
      <c r="B4844" s="41"/>
      <c r="C4844" s="42"/>
    </row>
    <row r="4845" spans="1:3" ht="13.5" customHeight="1" x14ac:dyDescent="0.25">
      <c r="A4845" s="48" t="str">
        <f t="shared" ca="1" si="124"/>
        <v xml:space="preserve"> - </v>
      </c>
      <c r="B4845" s="41"/>
      <c r="C4845" s="42"/>
    </row>
    <row r="4846" spans="1:3" ht="13.5" customHeight="1" x14ac:dyDescent="0.25">
      <c r="A4846" s="48" t="str">
        <f t="shared" ca="1" si="124"/>
        <v xml:space="preserve"> - </v>
      </c>
      <c r="B4846" s="41"/>
      <c r="C4846" s="42"/>
    </row>
    <row r="4847" spans="1:3" ht="13.5" customHeight="1" x14ac:dyDescent="0.25">
      <c r="A4847" s="48" t="str">
        <f t="shared" ca="1" si="124"/>
        <v xml:space="preserve"> - </v>
      </c>
      <c r="B4847" s="41"/>
      <c r="C4847" s="42"/>
    </row>
    <row r="4848" spans="1:3" ht="13.5" customHeight="1" x14ac:dyDescent="0.25">
      <c r="A4848" s="48" t="str">
        <f t="shared" ca="1" si="124"/>
        <v xml:space="preserve"> - </v>
      </c>
      <c r="B4848" s="41"/>
      <c r="C4848" s="42"/>
    </row>
    <row r="4849" spans="1:3" ht="13.5" customHeight="1" x14ac:dyDescent="0.25">
      <c r="A4849" s="48" t="str">
        <f t="shared" ca="1" si="124"/>
        <v xml:space="preserve"> - </v>
      </c>
      <c r="B4849" s="41"/>
      <c r="C4849" s="42"/>
    </row>
    <row r="4850" spans="1:3" ht="13.5" customHeight="1" x14ac:dyDescent="0.25">
      <c r="A4850" s="48" t="str">
        <f ca="1">IF(OFFSET(A$4808,0,2)=3,CONCATENATE(B4850,$B$4807,C4850),IF(OFFSET(A$4808,0,2)=1,B4850,C4850))</f>
        <v xml:space="preserve"> - </v>
      </c>
      <c r="B4850" s="41"/>
      <c r="C4850" s="42"/>
    </row>
    <row r="4851" spans="1:3" ht="13.5" customHeight="1" x14ac:dyDescent="0.25">
      <c r="A4851" s="48" t="str">
        <f t="shared" ref="A4851:A4853" ca="1" si="125">IF(OFFSET(A$4808,0,2)=3,CONCATENATE(B4851,$B$4807,C4851),IF(OFFSET(A$4808,0,2)=1,B4851,C4851))</f>
        <v xml:space="preserve"> - </v>
      </c>
      <c r="B4851" s="41"/>
      <c r="C4851" s="42"/>
    </row>
    <row r="4852" spans="1:3" ht="13.5" customHeight="1" x14ac:dyDescent="0.25">
      <c r="A4852" s="48" t="str">
        <f t="shared" ca="1" si="125"/>
        <v xml:space="preserve"> - </v>
      </c>
      <c r="B4852" s="41"/>
      <c r="C4852" s="42"/>
    </row>
    <row r="4853" spans="1:3" ht="13.5" customHeight="1" x14ac:dyDescent="0.25">
      <c r="A4853" s="48" t="str">
        <f t="shared" ca="1" si="125"/>
        <v xml:space="preserve"> - </v>
      </c>
      <c r="B4853" s="41"/>
      <c r="C4853" s="42"/>
    </row>
    <row r="4854" spans="1:3" ht="13.5" customHeight="1" x14ac:dyDescent="0.25">
      <c r="A4854" s="43" t="str">
        <f t="shared" ref="A4854:A4856" ca="1" si="126">IF(OFFSET(A$4808,0,2)=3,CONCATENATE(B4854,$B$4807,C4854),IF(OFFSET(A$4808,0,2)=1,B4854,C4854))</f>
        <v xml:space="preserve"> - </v>
      </c>
      <c r="B4854" s="41"/>
      <c r="C4854" s="42"/>
    </row>
    <row r="4855" spans="1:3" ht="13.5" customHeight="1" x14ac:dyDescent="0.25">
      <c r="A4855" s="43" t="str">
        <f t="shared" ca="1" si="126"/>
        <v xml:space="preserve"> - </v>
      </c>
      <c r="B4855" s="41"/>
      <c r="C4855" s="42"/>
    </row>
    <row r="4856" spans="1:3" ht="13.5" customHeight="1" x14ac:dyDescent="0.25">
      <c r="A4856" s="46" t="str">
        <f t="shared" ca="1" si="126"/>
        <v xml:space="preserve"> - </v>
      </c>
      <c r="B4856" s="47"/>
      <c r="C4856" s="47"/>
    </row>
    <row r="4857" spans="1:3" ht="13.5" customHeight="1" x14ac:dyDescent="0.25">
      <c r="A4857" s="6" t="s">
        <v>1293</v>
      </c>
      <c r="B4857" s="7"/>
      <c r="C4857" s="8"/>
    </row>
    <row r="4858" spans="1:3" ht="13.5" customHeight="1" x14ac:dyDescent="0.25">
      <c r="A4858" s="16"/>
      <c r="B4858" s="16"/>
      <c r="C4858" s="16"/>
    </row>
    <row r="4859" spans="1:3" ht="13.5" customHeight="1" x14ac:dyDescent="0.25">
      <c r="A4859" s="17" t="s">
        <v>18</v>
      </c>
      <c r="B4859" s="14" t="s">
        <v>19</v>
      </c>
      <c r="C4859" s="16"/>
    </row>
    <row r="4860" spans="1:3" ht="13.5" customHeight="1" x14ac:dyDescent="0.25">
      <c r="A4860" s="17" t="s">
        <v>20</v>
      </c>
      <c r="B4860" s="15" t="s">
        <v>21</v>
      </c>
      <c r="C4860" s="18">
        <f>CODE(B4860)-CODE("0")</f>
        <v>3</v>
      </c>
    </row>
    <row r="4861" spans="1:3" ht="13.5" customHeight="1" x14ac:dyDescent="0.25">
      <c r="A4861" s="10"/>
      <c r="B4861" s="10"/>
      <c r="C4861" s="10"/>
    </row>
    <row r="4862" spans="1:3" ht="13.5" customHeight="1" x14ac:dyDescent="0.25">
      <c r="A4862" s="11" t="s">
        <v>22</v>
      </c>
      <c r="B4862" s="11" t="s">
        <v>23</v>
      </c>
      <c r="C4862" s="11" t="s">
        <v>24</v>
      </c>
    </row>
    <row r="4863" spans="1:3" ht="13.5" customHeight="1" x14ac:dyDescent="0.25">
      <c r="A4863" s="44" t="str">
        <f ca="1">IF(OFFSET(A$4860,0,2)=3,CONCATENATE(B4863,$B$4859,C4863),IF(OFFSET(A$4860,0,2)=1,B4863,C4863))</f>
        <v>02 - Credit Card</v>
      </c>
      <c r="B4863" s="19" t="s">
        <v>71</v>
      </c>
      <c r="C4863" s="19" t="s">
        <v>1320</v>
      </c>
    </row>
    <row r="4864" spans="1:3" ht="13.5" customHeight="1" x14ac:dyDescent="0.25">
      <c r="A4864" s="43" t="str">
        <f t="shared" ref="A4864:A4944" ca="1" si="127">IF(OFFSET(A$4860,0,2)=3,CONCATENATE(B4864,$B$4859,C4864),IF(OFFSET(A$4860,0,2)=1,B4864,C4864))</f>
        <v>04 - Direct Debit</v>
      </c>
      <c r="B4864" s="40" t="s">
        <v>72</v>
      </c>
      <c r="C4864" s="42" t="s">
        <v>1321</v>
      </c>
    </row>
    <row r="4865" spans="1:3" ht="13.5" customHeight="1" x14ac:dyDescent="0.25">
      <c r="A4865" s="43" t="str">
        <f t="shared" ca="1" si="127"/>
        <v>05 - Bank Transfer</v>
      </c>
      <c r="B4865" s="40" t="s">
        <v>1156</v>
      </c>
      <c r="C4865" s="42" t="s">
        <v>1322</v>
      </c>
    </row>
    <row r="4866" spans="1:3" ht="13.5" customHeight="1" x14ac:dyDescent="0.25">
      <c r="A4866" s="43" t="str">
        <f t="shared" ca="1" si="127"/>
        <v>06 - Check</v>
      </c>
      <c r="B4866" s="40" t="s">
        <v>1158</v>
      </c>
      <c r="C4866" s="42" t="s">
        <v>1323</v>
      </c>
    </row>
    <row r="4867" spans="1:3" ht="13.5" customHeight="1" x14ac:dyDescent="0.25">
      <c r="A4867" s="43" t="str">
        <f t="shared" ca="1" si="127"/>
        <v>07 - Bill of Exchange Payable Without Acceptance</v>
      </c>
      <c r="B4867" s="40" t="s">
        <v>1160</v>
      </c>
      <c r="C4867" s="42" t="s">
        <v>1324</v>
      </c>
    </row>
    <row r="4868" spans="1:3" ht="13.5" customHeight="1" x14ac:dyDescent="0.25">
      <c r="A4868" s="43" t="str">
        <f t="shared" ca="1" si="127"/>
        <v>08 - Bill of Exchange Payable with Acceptance</v>
      </c>
      <c r="B4868" s="40" t="s">
        <v>1162</v>
      </c>
      <c r="C4868" s="42" t="s">
        <v>1325</v>
      </c>
    </row>
    <row r="4869" spans="1:3" ht="13.5" customHeight="1" x14ac:dyDescent="0.25">
      <c r="A4869" s="43" t="str">
        <f t="shared" ca="1" si="127"/>
        <v>09 - Cash</v>
      </c>
      <c r="B4869" s="40" t="s">
        <v>1164</v>
      </c>
      <c r="C4869" s="42" t="s">
        <v>1326</v>
      </c>
    </row>
    <row r="4870" spans="1:3" ht="13.5" customHeight="1" x14ac:dyDescent="0.25">
      <c r="A4870" s="43" t="str">
        <f t="shared" ca="1" si="127"/>
        <v>12 - Wire Transfer</v>
      </c>
      <c r="B4870" s="40" t="s">
        <v>1169</v>
      </c>
      <c r="C4870" s="42" t="s">
        <v>1327</v>
      </c>
    </row>
    <row r="4871" spans="1:3" ht="13.5" customHeight="1" x14ac:dyDescent="0.25">
      <c r="A4871" s="43" t="str">
        <f t="shared" ca="1" si="127"/>
        <v>13 - Direct Debit (Authorization for Payer’s Bank)</v>
      </c>
      <c r="B4871" s="40" t="s">
        <v>1171</v>
      </c>
      <c r="C4871" s="42" t="s">
        <v>1328</v>
      </c>
    </row>
    <row r="4872" spans="1:3" ht="13.5" customHeight="1" x14ac:dyDescent="0.25">
      <c r="A4872" s="43" t="str">
        <f t="shared" ca="1" si="127"/>
        <v>14 - Bill of Exchange Payable Sole Bill</v>
      </c>
      <c r="B4872" s="40" t="s">
        <v>1173</v>
      </c>
      <c r="C4872" s="42" t="s">
        <v>1329</v>
      </c>
    </row>
    <row r="4873" spans="1:3" ht="13.5" customHeight="1" x14ac:dyDescent="0.25">
      <c r="A4873" s="43" t="str">
        <f t="shared" ca="1" si="127"/>
        <v>15 - Bill of Exchange Payable Commercial Transfer</v>
      </c>
      <c r="B4873" s="40" t="s">
        <v>1175</v>
      </c>
      <c r="C4873" s="42" t="s">
        <v>1330</v>
      </c>
    </row>
    <row r="4874" spans="1:3" ht="13.5" customHeight="1" x14ac:dyDescent="0.25">
      <c r="A4874" s="43" t="str">
        <f t="shared" ca="1" si="127"/>
        <v>16 - Bill of Exchange Receivable Without Acceptance</v>
      </c>
      <c r="B4874" s="40" t="s">
        <v>1177</v>
      </c>
      <c r="C4874" s="42" t="s">
        <v>1331</v>
      </c>
    </row>
    <row r="4875" spans="1:3" ht="13.5" customHeight="1" x14ac:dyDescent="0.25">
      <c r="A4875" s="43" t="str">
        <f t="shared" ca="1" si="127"/>
        <v>17 - Bill of Exchange Receivable with Acceptance</v>
      </c>
      <c r="B4875" s="40" t="s">
        <v>1179</v>
      </c>
      <c r="C4875" s="42" t="s">
        <v>1332</v>
      </c>
    </row>
    <row r="4876" spans="1:3" ht="13.5" customHeight="1" x14ac:dyDescent="0.25">
      <c r="A4876" s="43" t="str">
        <f t="shared" ca="1" si="127"/>
        <v>18 - Bill of Exchange Receivable Sole Bill</v>
      </c>
      <c r="B4876" s="40" t="s">
        <v>1181</v>
      </c>
      <c r="C4876" s="42" t="s">
        <v>1333</v>
      </c>
    </row>
    <row r="4877" spans="1:3" ht="13.5" customHeight="1" x14ac:dyDescent="0.25">
      <c r="A4877" s="43" t="str">
        <f t="shared" ca="1" si="127"/>
        <v>19 - Bill of Exchange Receivable Commercial Transfer</v>
      </c>
      <c r="B4877" s="40" t="s">
        <v>1183</v>
      </c>
      <c r="C4877" s="42" t="s">
        <v>1334</v>
      </c>
    </row>
    <row r="4878" spans="1:3" ht="13.5" customHeight="1" x14ac:dyDescent="0.25">
      <c r="A4878" s="43" t="str">
        <f t="shared" ca="1" si="127"/>
        <v>20 - External Payment</v>
      </c>
      <c r="B4878" s="40" t="s">
        <v>1185</v>
      </c>
      <c r="C4878" s="42" t="s">
        <v>1335</v>
      </c>
    </row>
    <row r="4879" spans="1:3" ht="13.5" customHeight="1" x14ac:dyDescent="0.25">
      <c r="A4879" s="43" t="str">
        <f t="shared" ca="1" si="127"/>
        <v>21 - Cash Outpayment</v>
      </c>
      <c r="B4879" s="40" t="s">
        <v>74</v>
      </c>
      <c r="C4879" s="42" t="s">
        <v>1336</v>
      </c>
    </row>
    <row r="4880" spans="1:3" ht="13.5" customHeight="1" x14ac:dyDescent="0.25">
      <c r="A4880" s="43" t="str">
        <f ca="1">IF(OFFSET(A$4860,0,2)=3,CONCATENATE(B4880,$B$4859,C4880),IF(OFFSET(A$4860,0,2)=1,B4880,C4880))</f>
        <v>22 - Boleto Receivable</v>
      </c>
      <c r="B4880" s="40" t="s">
        <v>75</v>
      </c>
      <c r="C4880" s="42" t="s">
        <v>1337</v>
      </c>
    </row>
    <row r="4881" spans="1:3" ht="13.5" customHeight="1" x14ac:dyDescent="0.25">
      <c r="A4881" s="43" t="str">
        <f t="shared" ref="A4881:A4912" ca="1" si="128">IF(OFFSET(A$4860,0,2)=3,CONCATENATE(B4881,$B$4859,C4881),IF(OFFSET(A$4860,0,2)=1,B4881,C4881))</f>
        <v xml:space="preserve"> - </v>
      </c>
      <c r="B4881" s="40"/>
      <c r="C4881" s="42"/>
    </row>
    <row r="4882" spans="1:3" ht="13.5" customHeight="1" x14ac:dyDescent="0.25">
      <c r="A4882" s="43" t="str">
        <f t="shared" ca="1" si="128"/>
        <v xml:space="preserve"> - </v>
      </c>
      <c r="B4882" s="40"/>
      <c r="C4882" s="42"/>
    </row>
    <row r="4883" spans="1:3" ht="13.5" customHeight="1" x14ac:dyDescent="0.25">
      <c r="A4883" s="43" t="str">
        <f t="shared" ca="1" si="128"/>
        <v xml:space="preserve"> - </v>
      </c>
      <c r="B4883" s="40"/>
      <c r="C4883" s="42"/>
    </row>
    <row r="4884" spans="1:3" ht="13.5" customHeight="1" x14ac:dyDescent="0.25">
      <c r="A4884" s="43" t="str">
        <f t="shared" ca="1" si="128"/>
        <v xml:space="preserve"> - </v>
      </c>
      <c r="B4884" s="40"/>
      <c r="C4884" s="42"/>
    </row>
    <row r="4885" spans="1:3" ht="13.5" customHeight="1" x14ac:dyDescent="0.25">
      <c r="A4885" s="43" t="str">
        <f t="shared" ca="1" si="128"/>
        <v xml:space="preserve"> - </v>
      </c>
      <c r="B4885" s="40"/>
      <c r="C4885" s="42"/>
    </row>
    <row r="4886" spans="1:3" ht="13.5" customHeight="1" x14ac:dyDescent="0.25">
      <c r="A4886" s="43" t="str">
        <f t="shared" ca="1" si="128"/>
        <v xml:space="preserve"> - </v>
      </c>
      <c r="B4886" s="40"/>
      <c r="C4886" s="42"/>
    </row>
    <row r="4887" spans="1:3" ht="13.5" customHeight="1" x14ac:dyDescent="0.25">
      <c r="A4887" s="43" t="str">
        <f t="shared" ca="1" si="128"/>
        <v xml:space="preserve"> - </v>
      </c>
      <c r="B4887" s="40"/>
      <c r="C4887" s="42"/>
    </row>
    <row r="4888" spans="1:3" ht="13.5" customHeight="1" x14ac:dyDescent="0.25">
      <c r="A4888" s="43" t="str">
        <f t="shared" ca="1" si="128"/>
        <v xml:space="preserve"> - </v>
      </c>
      <c r="B4888" s="40"/>
      <c r="C4888" s="42"/>
    </row>
    <row r="4889" spans="1:3" ht="13.5" customHeight="1" x14ac:dyDescent="0.25">
      <c r="A4889" s="43" t="str">
        <f t="shared" ca="1" si="128"/>
        <v xml:space="preserve"> - </v>
      </c>
      <c r="B4889" s="40"/>
      <c r="C4889" s="42"/>
    </row>
    <row r="4890" spans="1:3" ht="13.5" customHeight="1" x14ac:dyDescent="0.25">
      <c r="A4890" s="43" t="str">
        <f t="shared" ca="1" si="128"/>
        <v xml:space="preserve"> - </v>
      </c>
      <c r="B4890" s="40"/>
      <c r="C4890" s="42"/>
    </row>
    <row r="4891" spans="1:3" ht="13.5" customHeight="1" x14ac:dyDescent="0.25">
      <c r="A4891" s="43" t="str">
        <f t="shared" ca="1" si="128"/>
        <v xml:space="preserve"> - </v>
      </c>
      <c r="B4891" s="40"/>
      <c r="C4891" s="42"/>
    </row>
    <row r="4892" spans="1:3" ht="13.5" customHeight="1" x14ac:dyDescent="0.25">
      <c r="A4892" s="43" t="str">
        <f t="shared" ca="1" si="128"/>
        <v xml:space="preserve"> - </v>
      </c>
      <c r="B4892" s="40"/>
      <c r="C4892" s="42"/>
    </row>
    <row r="4893" spans="1:3" ht="13.5" customHeight="1" x14ac:dyDescent="0.25">
      <c r="A4893" s="43" t="str">
        <f t="shared" ca="1" si="128"/>
        <v xml:space="preserve"> - </v>
      </c>
      <c r="B4893" s="40"/>
      <c r="C4893" s="42"/>
    </row>
    <row r="4894" spans="1:3" ht="13.5" customHeight="1" x14ac:dyDescent="0.25">
      <c r="A4894" s="43" t="str">
        <f t="shared" ca="1" si="128"/>
        <v xml:space="preserve"> - </v>
      </c>
      <c r="B4894" s="40"/>
      <c r="C4894" s="42"/>
    </row>
    <row r="4895" spans="1:3" ht="13.5" customHeight="1" x14ac:dyDescent="0.25">
      <c r="A4895" s="43" t="str">
        <f t="shared" ca="1" si="128"/>
        <v xml:space="preserve"> - </v>
      </c>
      <c r="B4895" s="40"/>
      <c r="C4895" s="42"/>
    </row>
    <row r="4896" spans="1:3" ht="13.5" customHeight="1" x14ac:dyDescent="0.25">
      <c r="A4896" s="43" t="str">
        <f t="shared" ca="1" si="128"/>
        <v xml:space="preserve"> - </v>
      </c>
      <c r="B4896" s="40"/>
      <c r="C4896" s="42"/>
    </row>
    <row r="4897" spans="1:3" ht="13.5" customHeight="1" x14ac:dyDescent="0.25">
      <c r="A4897" s="43" t="str">
        <f t="shared" ca="1" si="128"/>
        <v xml:space="preserve"> - </v>
      </c>
      <c r="B4897" s="40"/>
      <c r="C4897" s="42"/>
    </row>
    <row r="4898" spans="1:3" ht="13.5" customHeight="1" x14ac:dyDescent="0.25">
      <c r="A4898" s="43" t="str">
        <f t="shared" ca="1" si="128"/>
        <v xml:space="preserve"> - </v>
      </c>
      <c r="B4898" s="40"/>
      <c r="C4898" s="42"/>
    </row>
    <row r="4899" spans="1:3" ht="13.5" customHeight="1" x14ac:dyDescent="0.25">
      <c r="A4899" s="43" t="str">
        <f t="shared" ca="1" si="128"/>
        <v xml:space="preserve"> - </v>
      </c>
      <c r="B4899" s="40"/>
      <c r="C4899" s="42"/>
    </row>
    <row r="4900" spans="1:3" ht="13.5" customHeight="1" x14ac:dyDescent="0.25">
      <c r="A4900" s="43" t="str">
        <f t="shared" ca="1" si="128"/>
        <v xml:space="preserve"> - </v>
      </c>
      <c r="B4900" s="40"/>
      <c r="C4900" s="42"/>
    </row>
    <row r="4901" spans="1:3" ht="13.5" customHeight="1" x14ac:dyDescent="0.25">
      <c r="A4901" s="43" t="str">
        <f t="shared" ca="1" si="128"/>
        <v xml:space="preserve"> - </v>
      </c>
      <c r="B4901" s="40"/>
      <c r="C4901" s="42"/>
    </row>
    <row r="4902" spans="1:3" ht="13.5" customHeight="1" x14ac:dyDescent="0.25">
      <c r="A4902" s="43" t="str">
        <f t="shared" ca="1" si="128"/>
        <v xml:space="preserve"> - </v>
      </c>
      <c r="B4902" s="40"/>
      <c r="C4902" s="42"/>
    </row>
    <row r="4903" spans="1:3" ht="13.5" customHeight="1" x14ac:dyDescent="0.25">
      <c r="A4903" s="43" t="str">
        <f t="shared" ca="1" si="128"/>
        <v xml:space="preserve"> - </v>
      </c>
      <c r="B4903" s="40"/>
      <c r="C4903" s="42"/>
    </row>
    <row r="4904" spans="1:3" ht="13.5" customHeight="1" x14ac:dyDescent="0.25">
      <c r="A4904" s="43" t="str">
        <f t="shared" ca="1" si="128"/>
        <v xml:space="preserve"> - </v>
      </c>
      <c r="B4904" s="40"/>
      <c r="C4904" s="42"/>
    </row>
    <row r="4905" spans="1:3" ht="13.5" customHeight="1" x14ac:dyDescent="0.25">
      <c r="A4905" s="43" t="str">
        <f t="shared" ca="1" si="128"/>
        <v xml:space="preserve"> - </v>
      </c>
      <c r="B4905" s="40"/>
      <c r="C4905" s="42"/>
    </row>
    <row r="4906" spans="1:3" ht="13.5" customHeight="1" x14ac:dyDescent="0.25">
      <c r="A4906" s="43" t="str">
        <f t="shared" ca="1" si="128"/>
        <v xml:space="preserve"> - </v>
      </c>
      <c r="B4906" s="40"/>
      <c r="C4906" s="42"/>
    </row>
    <row r="4907" spans="1:3" ht="13.5" customHeight="1" x14ac:dyDescent="0.25">
      <c r="A4907" s="43" t="str">
        <f t="shared" ca="1" si="128"/>
        <v xml:space="preserve"> - </v>
      </c>
      <c r="B4907" s="40"/>
      <c r="C4907" s="42"/>
    </row>
    <row r="4908" spans="1:3" ht="13.5" customHeight="1" x14ac:dyDescent="0.25">
      <c r="A4908" s="43" t="str">
        <f t="shared" ca="1" si="128"/>
        <v xml:space="preserve"> - </v>
      </c>
      <c r="B4908" s="40"/>
      <c r="C4908" s="42"/>
    </row>
    <row r="4909" spans="1:3" ht="13.5" customHeight="1" x14ac:dyDescent="0.25">
      <c r="A4909" s="43" t="str">
        <f t="shared" ca="1" si="128"/>
        <v xml:space="preserve"> - </v>
      </c>
      <c r="B4909" s="40"/>
      <c r="C4909" s="42"/>
    </row>
    <row r="4910" spans="1:3" ht="13.5" customHeight="1" x14ac:dyDescent="0.25">
      <c r="A4910" s="43" t="str">
        <f t="shared" ca="1" si="128"/>
        <v xml:space="preserve"> - </v>
      </c>
      <c r="B4910" s="40"/>
      <c r="C4910" s="42"/>
    </row>
    <row r="4911" spans="1:3" ht="13.5" customHeight="1" x14ac:dyDescent="0.25">
      <c r="A4911" s="43" t="str">
        <f t="shared" ca="1" si="128"/>
        <v xml:space="preserve"> - </v>
      </c>
      <c r="B4911" s="40"/>
      <c r="C4911" s="42"/>
    </row>
    <row r="4912" spans="1:3" ht="13.5" customHeight="1" x14ac:dyDescent="0.25">
      <c r="A4912" s="43" t="str">
        <f t="shared" ca="1" si="128"/>
        <v xml:space="preserve"> - </v>
      </c>
      <c r="B4912" s="40"/>
      <c r="C4912" s="42"/>
    </row>
    <row r="4913" spans="1:3" ht="13.5" customHeight="1" x14ac:dyDescent="0.25">
      <c r="A4913" s="43" t="str">
        <f t="shared" ref="A4913:A4928" ca="1" si="129">IF(OFFSET(A$4860,0,2)=3,CONCATENATE(B4913,$B$4859,C4913),IF(OFFSET(A$4860,0,2)=1,B4913,C4913))</f>
        <v xml:space="preserve"> - </v>
      </c>
      <c r="B4913" s="40"/>
      <c r="C4913" s="42"/>
    </row>
    <row r="4914" spans="1:3" ht="13.5" customHeight="1" x14ac:dyDescent="0.25">
      <c r="A4914" s="43" t="str">
        <f t="shared" ca="1" si="129"/>
        <v xml:space="preserve"> - </v>
      </c>
      <c r="B4914" s="40"/>
      <c r="C4914" s="42"/>
    </row>
    <row r="4915" spans="1:3" ht="13.5" customHeight="1" x14ac:dyDescent="0.25">
      <c r="A4915" s="43" t="str">
        <f t="shared" ca="1" si="129"/>
        <v xml:space="preserve"> - </v>
      </c>
      <c r="B4915" s="40"/>
      <c r="C4915" s="42"/>
    </row>
    <row r="4916" spans="1:3" ht="13.5" customHeight="1" x14ac:dyDescent="0.25">
      <c r="A4916" s="43" t="str">
        <f t="shared" ca="1" si="129"/>
        <v xml:space="preserve"> - </v>
      </c>
      <c r="B4916" s="40"/>
      <c r="C4916" s="42"/>
    </row>
    <row r="4917" spans="1:3" ht="13.5" customHeight="1" x14ac:dyDescent="0.25">
      <c r="A4917" s="43" t="str">
        <f t="shared" ca="1" si="129"/>
        <v xml:space="preserve"> - </v>
      </c>
      <c r="B4917" s="40"/>
      <c r="C4917" s="42"/>
    </row>
    <row r="4918" spans="1:3" ht="13.5" customHeight="1" x14ac:dyDescent="0.25">
      <c r="A4918" s="43" t="str">
        <f t="shared" ca="1" si="129"/>
        <v xml:space="preserve"> - </v>
      </c>
      <c r="B4918" s="40"/>
      <c r="C4918" s="42"/>
    </row>
    <row r="4919" spans="1:3" ht="13.5" customHeight="1" x14ac:dyDescent="0.25">
      <c r="A4919" s="43" t="str">
        <f t="shared" ca="1" si="129"/>
        <v xml:space="preserve"> - </v>
      </c>
      <c r="B4919" s="40"/>
      <c r="C4919" s="42"/>
    </row>
    <row r="4920" spans="1:3" ht="13.5" customHeight="1" x14ac:dyDescent="0.25">
      <c r="A4920" s="43" t="str">
        <f t="shared" ca="1" si="129"/>
        <v xml:space="preserve"> - </v>
      </c>
      <c r="B4920" s="40"/>
      <c r="C4920" s="42"/>
    </row>
    <row r="4921" spans="1:3" ht="13.5" customHeight="1" x14ac:dyDescent="0.25">
      <c r="A4921" s="43" t="str">
        <f t="shared" ca="1" si="129"/>
        <v xml:space="preserve"> - </v>
      </c>
      <c r="B4921" s="40"/>
      <c r="C4921" s="42"/>
    </row>
    <row r="4922" spans="1:3" ht="13.5" customHeight="1" x14ac:dyDescent="0.25">
      <c r="A4922" s="43" t="str">
        <f t="shared" ca="1" si="129"/>
        <v xml:space="preserve"> - </v>
      </c>
      <c r="B4922" s="40"/>
      <c r="C4922" s="42"/>
    </row>
    <row r="4923" spans="1:3" ht="13.5" customHeight="1" x14ac:dyDescent="0.25">
      <c r="A4923" s="43" t="str">
        <f t="shared" ca="1" si="129"/>
        <v xml:space="preserve"> - </v>
      </c>
      <c r="B4923" s="40"/>
      <c r="C4923" s="42"/>
    </row>
    <row r="4924" spans="1:3" ht="13.5" customHeight="1" x14ac:dyDescent="0.25">
      <c r="A4924" s="43" t="str">
        <f t="shared" ca="1" si="129"/>
        <v xml:space="preserve"> - </v>
      </c>
      <c r="B4924" s="40"/>
      <c r="C4924" s="42"/>
    </row>
    <row r="4925" spans="1:3" ht="13.5" customHeight="1" x14ac:dyDescent="0.25">
      <c r="A4925" s="43" t="str">
        <f t="shared" ca="1" si="129"/>
        <v xml:space="preserve"> - </v>
      </c>
      <c r="B4925" s="40"/>
      <c r="C4925" s="42"/>
    </row>
    <row r="4926" spans="1:3" ht="13.5" customHeight="1" x14ac:dyDescent="0.25">
      <c r="A4926" s="43" t="str">
        <f t="shared" ca="1" si="129"/>
        <v xml:space="preserve"> - </v>
      </c>
      <c r="B4926" s="40"/>
      <c r="C4926" s="42"/>
    </row>
    <row r="4927" spans="1:3" ht="13.5" customHeight="1" x14ac:dyDescent="0.25">
      <c r="A4927" s="43" t="str">
        <f t="shared" ca="1" si="129"/>
        <v xml:space="preserve"> - </v>
      </c>
      <c r="B4927" s="40"/>
      <c r="C4927" s="42"/>
    </row>
    <row r="4928" spans="1:3" ht="13.5" customHeight="1" x14ac:dyDescent="0.25">
      <c r="A4928" s="43" t="str">
        <f t="shared" ca="1" si="129"/>
        <v xml:space="preserve"> - </v>
      </c>
      <c r="B4928" s="40"/>
      <c r="C4928" s="42"/>
    </row>
    <row r="4929" spans="1:3" ht="13.5" customHeight="1" x14ac:dyDescent="0.25">
      <c r="A4929" s="43" t="str">
        <f t="shared" ref="A4929:A4936" ca="1" si="130">IF(OFFSET(A$4860,0,2)=3,CONCATENATE(B4929,$B$4859,C4929),IF(OFFSET(A$4860,0,2)=1,B4929,C4929))</f>
        <v xml:space="preserve"> - </v>
      </c>
      <c r="B4929" s="40"/>
      <c r="C4929" s="42"/>
    </row>
    <row r="4930" spans="1:3" ht="13.5" customHeight="1" x14ac:dyDescent="0.25">
      <c r="A4930" s="43" t="str">
        <f t="shared" ca="1" si="130"/>
        <v xml:space="preserve"> - </v>
      </c>
      <c r="B4930" s="40"/>
      <c r="C4930" s="42"/>
    </row>
    <row r="4931" spans="1:3" ht="13.5" customHeight="1" x14ac:dyDescent="0.25">
      <c r="A4931" s="43" t="str">
        <f t="shared" ca="1" si="130"/>
        <v xml:space="preserve"> - </v>
      </c>
      <c r="B4931" s="40"/>
      <c r="C4931" s="42"/>
    </row>
    <row r="4932" spans="1:3" ht="13.5" customHeight="1" x14ac:dyDescent="0.25">
      <c r="A4932" s="43" t="str">
        <f t="shared" ca="1" si="130"/>
        <v xml:space="preserve"> - </v>
      </c>
      <c r="B4932" s="40"/>
      <c r="C4932" s="42"/>
    </row>
    <row r="4933" spans="1:3" ht="13.5" customHeight="1" x14ac:dyDescent="0.25">
      <c r="A4933" s="43" t="str">
        <f t="shared" ca="1" si="130"/>
        <v xml:space="preserve"> - </v>
      </c>
      <c r="B4933" s="40"/>
      <c r="C4933" s="42"/>
    </row>
    <row r="4934" spans="1:3" ht="13.5" customHeight="1" x14ac:dyDescent="0.25">
      <c r="A4934" s="43" t="str">
        <f t="shared" ca="1" si="130"/>
        <v xml:space="preserve"> - </v>
      </c>
      <c r="B4934" s="40"/>
      <c r="C4934" s="42"/>
    </row>
    <row r="4935" spans="1:3" ht="13.5" customHeight="1" x14ac:dyDescent="0.25">
      <c r="A4935" s="43" t="str">
        <f t="shared" ca="1" si="130"/>
        <v xml:space="preserve"> - </v>
      </c>
      <c r="B4935" s="40"/>
      <c r="C4935" s="42"/>
    </row>
    <row r="4936" spans="1:3" ht="13.5" customHeight="1" x14ac:dyDescent="0.25">
      <c r="A4936" s="43" t="str">
        <f t="shared" ca="1" si="130"/>
        <v xml:space="preserve"> - </v>
      </c>
      <c r="B4936" s="40"/>
      <c r="C4936" s="42"/>
    </row>
    <row r="4937" spans="1:3" ht="13.5" customHeight="1" x14ac:dyDescent="0.25">
      <c r="A4937" s="43" t="str">
        <f t="shared" ref="A4937:A4940" ca="1" si="131">IF(OFFSET(A$4860,0,2)=3,CONCATENATE(B4937,$B$4859,C4937),IF(OFFSET(A$4860,0,2)=1,B4937,C4937))</f>
        <v xml:space="preserve"> - </v>
      </c>
      <c r="B4937" s="40"/>
      <c r="C4937" s="42"/>
    </row>
    <row r="4938" spans="1:3" ht="13.5" customHeight="1" x14ac:dyDescent="0.25">
      <c r="A4938" s="43" t="str">
        <f t="shared" ca="1" si="131"/>
        <v xml:space="preserve"> - </v>
      </c>
      <c r="B4938" s="40"/>
      <c r="C4938" s="42"/>
    </row>
    <row r="4939" spans="1:3" ht="13.5" customHeight="1" x14ac:dyDescent="0.25">
      <c r="A4939" s="43" t="str">
        <f t="shared" ca="1" si="131"/>
        <v xml:space="preserve"> - </v>
      </c>
      <c r="B4939" s="40"/>
      <c r="C4939" s="42"/>
    </row>
    <row r="4940" spans="1:3" ht="13.5" customHeight="1" x14ac:dyDescent="0.25">
      <c r="A4940" s="43" t="str">
        <f t="shared" ca="1" si="131"/>
        <v xml:space="preserve"> - </v>
      </c>
      <c r="B4940" s="40"/>
      <c r="C4940" s="42"/>
    </row>
    <row r="4941" spans="1:3" ht="13.5" customHeight="1" x14ac:dyDescent="0.25">
      <c r="A4941" s="43" t="str">
        <f t="shared" ref="A4941:A4942" ca="1" si="132">IF(OFFSET(A$4860,0,2)=3,CONCATENATE(B4941,$B$4859,C4941),IF(OFFSET(A$4860,0,2)=1,B4941,C4941))</f>
        <v xml:space="preserve"> - </v>
      </c>
      <c r="B4941" s="40"/>
      <c r="C4941" s="42"/>
    </row>
    <row r="4942" spans="1:3" ht="13.5" customHeight="1" x14ac:dyDescent="0.25">
      <c r="A4942" s="43" t="str">
        <f t="shared" ca="1" si="132"/>
        <v xml:space="preserve"> - </v>
      </c>
      <c r="B4942" s="40"/>
      <c r="C4942" s="42"/>
    </row>
    <row r="4943" spans="1:3" ht="13.5" customHeight="1" x14ac:dyDescent="0.25">
      <c r="A4943" s="43" t="str">
        <f ca="1">IF(OFFSET(A$4860,0,2)=3,CONCATENATE(B4943,$B$4859,C4943),IF(OFFSET(A$4860,0,2)=1,B4943,C4943))</f>
        <v xml:space="preserve"> - </v>
      </c>
      <c r="B4943" s="40"/>
      <c r="C4943" s="42"/>
    </row>
    <row r="4944" spans="1:3" ht="13.5" customHeight="1" x14ac:dyDescent="0.25">
      <c r="A4944" s="43" t="str">
        <f t="shared" ca="1" si="127"/>
        <v xml:space="preserve"> - </v>
      </c>
      <c r="B4944" s="40"/>
      <c r="C4944" s="42"/>
    </row>
    <row r="4946" spans="1:3" ht="13.5" customHeight="1" x14ac:dyDescent="0.25">
      <c r="A4946" s="6" t="s">
        <v>1297</v>
      </c>
      <c r="B4946" s="7"/>
      <c r="C4946" s="8"/>
    </row>
    <row r="4947" spans="1:3" ht="13.5" customHeight="1" x14ac:dyDescent="0.25">
      <c r="A4947" s="16"/>
      <c r="B4947" s="16"/>
      <c r="C4947" s="16"/>
    </row>
    <row r="4948" spans="1:3" ht="13.5" customHeight="1" x14ac:dyDescent="0.25">
      <c r="A4948" s="17" t="s">
        <v>18</v>
      </c>
      <c r="B4948" s="14" t="s">
        <v>19</v>
      </c>
      <c r="C4948" s="16"/>
    </row>
    <row r="4949" spans="1:3" ht="13.5" customHeight="1" x14ac:dyDescent="0.25">
      <c r="A4949" s="17" t="s">
        <v>20</v>
      </c>
      <c r="B4949" s="15" t="s">
        <v>21</v>
      </c>
      <c r="C4949" s="18">
        <f>CODE(B4949)-CODE("0")</f>
        <v>3</v>
      </c>
    </row>
    <row r="4950" spans="1:3" ht="13.5" customHeight="1" x14ac:dyDescent="0.25">
      <c r="A4950" s="10"/>
      <c r="B4950" s="10"/>
      <c r="C4950" s="10"/>
    </row>
    <row r="4951" spans="1:3" ht="13.5" customHeight="1" x14ac:dyDescent="0.25">
      <c r="A4951" s="11" t="s">
        <v>22</v>
      </c>
      <c r="B4951" s="11" t="s">
        <v>23</v>
      </c>
      <c r="C4951" s="11" t="s">
        <v>24</v>
      </c>
    </row>
    <row r="4952" spans="1:3" ht="13.5" customHeight="1" x14ac:dyDescent="0.25">
      <c r="A4952" s="43" t="str">
        <f t="shared" ref="A4952:A4983" ca="1" si="133">IF(OFFSET(A$4949,0,2)=3,CONCATENATE(B4952,$B$4948,C4952),IF(OFFSET(A$4949,0,2)=1,B4952,C4952))</f>
        <v>1 - Telephone Notification to Payee</v>
      </c>
      <c r="B4952" s="41" t="s">
        <v>26</v>
      </c>
      <c r="C4952" s="42" t="s">
        <v>1338</v>
      </c>
    </row>
    <row r="4953" spans="1:3" ht="13.5" customHeight="1" x14ac:dyDescent="0.25">
      <c r="A4953" s="43" t="str">
        <f t="shared" ca="1" si="133"/>
        <v>10 - Notification to Intermediary Bank on Preferred Payment Procedure</v>
      </c>
      <c r="B4953" s="41" t="s">
        <v>1166</v>
      </c>
      <c r="C4953" s="42" t="s">
        <v>1339</v>
      </c>
    </row>
    <row r="4954" spans="1:3" ht="13.5" customHeight="1" x14ac:dyDescent="0.25">
      <c r="A4954" s="43" t="str">
        <f t="shared" ca="1" si="133"/>
        <v>11 - Instruction to Payee's Bank</v>
      </c>
      <c r="B4954" s="41" t="s">
        <v>73</v>
      </c>
      <c r="C4954" s="42" t="s">
        <v>1340</v>
      </c>
    </row>
    <row r="4955" spans="1:3" ht="13.5" customHeight="1" x14ac:dyDescent="0.25">
      <c r="A4955" s="43" t="str">
        <f t="shared" ca="1" si="133"/>
        <v>12 - Telephone Notification to Payee's Bank</v>
      </c>
      <c r="B4955" s="41" t="s">
        <v>1169</v>
      </c>
      <c r="C4955" s="42" t="s">
        <v>1341</v>
      </c>
    </row>
    <row r="4956" spans="1:3" ht="13.5" customHeight="1" x14ac:dyDescent="0.25">
      <c r="A4956" s="43" t="str">
        <f t="shared" ca="1" si="133"/>
        <v>13 - Instruction to Intermediary Bank</v>
      </c>
      <c r="B4956" s="41" t="s">
        <v>1171</v>
      </c>
      <c r="C4956" s="42" t="s">
        <v>1342</v>
      </c>
    </row>
    <row r="4957" spans="1:3" ht="13.5" customHeight="1" x14ac:dyDescent="0.25">
      <c r="A4957" s="43" t="str">
        <f t="shared" ca="1" si="133"/>
        <v>14 - Payment to Payee Only</v>
      </c>
      <c r="B4957" s="41" t="s">
        <v>1173</v>
      </c>
      <c r="C4957" s="42" t="s">
        <v>1343</v>
      </c>
    </row>
    <row r="4958" spans="1:3" ht="13.5" customHeight="1" x14ac:dyDescent="0.25">
      <c r="A4958" s="43" t="str">
        <f t="shared" ca="1" si="133"/>
        <v>15 - Payment by Check Only</v>
      </c>
      <c r="B4958" s="41" t="s">
        <v>1175</v>
      </c>
      <c r="C4958" s="42" t="s">
        <v>1344</v>
      </c>
    </row>
    <row r="4959" spans="1:3" ht="13.5" customHeight="1" x14ac:dyDescent="0.25">
      <c r="A4959" s="43" t="str">
        <f t="shared" ca="1" si="133"/>
        <v>16 - Payment Only After Identification (Business Partner)</v>
      </c>
      <c r="B4959" s="41" t="s">
        <v>1177</v>
      </c>
      <c r="C4959" s="42" t="s">
        <v>1345</v>
      </c>
    </row>
    <row r="4960" spans="1:3" ht="13.5" customHeight="1" x14ac:dyDescent="0.25">
      <c r="A4960" s="43" t="str">
        <f t="shared" ca="1" si="133"/>
        <v>17 - Payment within Company Group</v>
      </c>
      <c r="B4960" s="41" t="s">
        <v>1179</v>
      </c>
      <c r="C4960" s="42" t="s">
        <v>1346</v>
      </c>
    </row>
    <row r="4961" spans="1:3" ht="13.5" customHeight="1" x14ac:dyDescent="0.25">
      <c r="A4961" s="43" t="str">
        <f t="shared" ca="1" si="133"/>
        <v>18 - Payment to Settle a Trade Between Business Partners</v>
      </c>
      <c r="B4961" s="41" t="s">
        <v>1181</v>
      </c>
      <c r="C4961" s="42" t="s">
        <v>1347</v>
      </c>
    </row>
    <row r="4962" spans="1:3" ht="13.5" customHeight="1" x14ac:dyDescent="0.25">
      <c r="A4962" s="43" t="str">
        <f t="shared" ca="1" si="133"/>
        <v>19 - Payment by Agreed Instruction</v>
      </c>
      <c r="B4962" s="41" t="s">
        <v>1183</v>
      </c>
      <c r="C4962" s="42" t="s">
        <v>1348</v>
      </c>
    </row>
    <row r="4963" spans="1:3" ht="13.5" customHeight="1" x14ac:dyDescent="0.25">
      <c r="A4963" s="43" t="str">
        <f t="shared" ca="1" si="133"/>
        <v>2 - Confirm Mail or E-Mail to Payee</v>
      </c>
      <c r="B4963" s="41" t="s">
        <v>13</v>
      </c>
      <c r="C4963" s="42" t="s">
        <v>1349</v>
      </c>
    </row>
    <row r="4964" spans="1:3" ht="13.5" customHeight="1" x14ac:dyDescent="0.25">
      <c r="A4964" s="43" t="str">
        <f t="shared" ca="1" si="133"/>
        <v>20 - Immediate Payment</v>
      </c>
      <c r="B4964" s="41" t="s">
        <v>1185</v>
      </c>
      <c r="C4964" s="42" t="s">
        <v>1350</v>
      </c>
    </row>
    <row r="4965" spans="1:3" ht="13.5" customHeight="1" x14ac:dyDescent="0.25">
      <c r="A4965" s="43" t="str">
        <f t="shared" ca="1" si="133"/>
        <v>21 - Information for the Payee</v>
      </c>
      <c r="B4965" s="41" t="s">
        <v>74</v>
      </c>
      <c r="C4965" s="42" t="s">
        <v>1351</v>
      </c>
    </row>
    <row r="4966" spans="1:3" ht="13.5" customHeight="1" x14ac:dyDescent="0.25">
      <c r="A4966" s="43" t="str">
        <f t="shared" ca="1" si="133"/>
        <v>22 - Same Day Value Date at Payee's Bank</v>
      </c>
      <c r="B4966" s="41" t="s">
        <v>75</v>
      </c>
      <c r="C4966" s="42" t="s">
        <v>1352</v>
      </c>
    </row>
    <row r="4967" spans="1:3" ht="13.5" customHeight="1" x14ac:dyDescent="0.25">
      <c r="A4967" s="43" t="str">
        <f t="shared" ca="1" si="133"/>
        <v>23 - Telephone Notification to Intermediary Bank</v>
      </c>
      <c r="B4967" s="41" t="s">
        <v>76</v>
      </c>
      <c r="C4967" s="42" t="s">
        <v>1353</v>
      </c>
    </row>
    <row r="4968" spans="1:3" ht="13.5" customHeight="1" x14ac:dyDescent="0.25">
      <c r="A4968" s="43" t="str">
        <f t="shared" ca="1" si="133"/>
        <v>24 - Confirmation of Time and Date of Payment Made</v>
      </c>
      <c r="B4968" s="41" t="s">
        <v>1190</v>
      </c>
      <c r="C4968" s="42" t="s">
        <v>1354</v>
      </c>
    </row>
    <row r="4969" spans="1:3" ht="13.5" customHeight="1" x14ac:dyDescent="0.25">
      <c r="A4969" s="43" t="str">
        <f t="shared" ca="1" si="133"/>
        <v>25 - Reporting Amounts in Payment (Order) Currency</v>
      </c>
      <c r="B4969" s="41" t="s">
        <v>1192</v>
      </c>
      <c r="C4969" s="42" t="s">
        <v>1355</v>
      </c>
    </row>
    <row r="4970" spans="1:3" ht="13.5" customHeight="1" x14ac:dyDescent="0.25">
      <c r="A4970" s="43" t="str">
        <f t="shared" ca="1" si="133"/>
        <v>26 - Telex Notification to Payee</v>
      </c>
      <c r="B4970" s="41" t="s">
        <v>1194</v>
      </c>
      <c r="C4970" s="42" t="s">
        <v>1356</v>
      </c>
    </row>
    <row r="4971" spans="1:3" ht="13.5" customHeight="1" x14ac:dyDescent="0.25">
      <c r="A4971" s="43" t="str">
        <f t="shared" ca="1" si="133"/>
        <v>27 - Telex Notification to Payee's Bank</v>
      </c>
      <c r="B4971" s="41" t="s">
        <v>1196</v>
      </c>
      <c r="C4971" s="42" t="s">
        <v>1357</v>
      </c>
    </row>
    <row r="4972" spans="1:3" ht="13.5" customHeight="1" x14ac:dyDescent="0.25">
      <c r="A4972" s="43" t="str">
        <f t="shared" ca="1" si="133"/>
        <v>28 - Telex Notification to Intermediary Bank</v>
      </c>
      <c r="B4972" s="41" t="s">
        <v>1198</v>
      </c>
      <c r="C4972" s="42" t="s">
        <v>1358</v>
      </c>
    </row>
    <row r="4973" spans="1:3" ht="13.5" customHeight="1" x14ac:dyDescent="0.25">
      <c r="A4973" s="43" t="str">
        <f t="shared" ca="1" si="133"/>
        <v>29 - Fax Notification to Payee</v>
      </c>
      <c r="B4973" s="41" t="s">
        <v>1200</v>
      </c>
      <c r="C4973" s="42" t="s">
        <v>1359</v>
      </c>
    </row>
    <row r="4974" spans="1:3" ht="13.5" customHeight="1" x14ac:dyDescent="0.25">
      <c r="A4974" s="43" t="str">
        <f t="shared" ca="1" si="133"/>
        <v>3 - Confirm Mail or E-Mail to Payee's Bank</v>
      </c>
      <c r="B4974" s="41" t="s">
        <v>27</v>
      </c>
      <c r="C4974" s="42" t="s">
        <v>1360</v>
      </c>
    </row>
    <row r="4975" spans="1:3" ht="13.5" customHeight="1" x14ac:dyDescent="0.25">
      <c r="A4975" s="43" t="str">
        <f t="shared" ca="1" si="133"/>
        <v>30 - Fax Notification to Payee's Bank</v>
      </c>
      <c r="B4975" s="41" t="s">
        <v>1202</v>
      </c>
      <c r="C4975" s="42" t="s">
        <v>1361</v>
      </c>
    </row>
    <row r="4976" spans="1:3" ht="13.5" customHeight="1" x14ac:dyDescent="0.25">
      <c r="A4976" s="43" t="str">
        <f t="shared" ca="1" si="133"/>
        <v>31 - Fax Notification to Intermediary Bank</v>
      </c>
      <c r="B4976" s="41" t="s">
        <v>562</v>
      </c>
      <c r="C4976" s="42" t="s">
        <v>1362</v>
      </c>
    </row>
    <row r="4977" spans="1:3" ht="13.5" customHeight="1" x14ac:dyDescent="0.25">
      <c r="A4977" s="43" t="str">
        <f t="shared" ca="1" si="133"/>
        <v>32 - Advice to Payee About Favorable and Best Method</v>
      </c>
      <c r="B4977" s="41" t="s">
        <v>1205</v>
      </c>
      <c r="C4977" s="42" t="s">
        <v>1363</v>
      </c>
    </row>
    <row r="4978" spans="1:3" ht="13.5" customHeight="1" x14ac:dyDescent="0.25">
      <c r="A4978" s="43" t="str">
        <f t="shared" ca="1" si="133"/>
        <v>33 - Advice to Payee's Bank About Favorable and Best Method</v>
      </c>
      <c r="B4978" s="41" t="s">
        <v>1207</v>
      </c>
      <c r="C4978" s="42" t="s">
        <v>1364</v>
      </c>
    </row>
    <row r="4979" spans="1:3" ht="13.5" customHeight="1" x14ac:dyDescent="0.25">
      <c r="A4979" s="43" t="str">
        <f t="shared" ca="1" si="133"/>
        <v>34 - Transfer Type - Telegraphic Transfer</v>
      </c>
      <c r="B4979" s="41" t="s">
        <v>1209</v>
      </c>
      <c r="C4979" s="42" t="s">
        <v>1511</v>
      </c>
    </row>
    <row r="4980" spans="1:3" ht="13.5" customHeight="1" x14ac:dyDescent="0.25">
      <c r="A4980" s="43" t="str">
        <f t="shared" ca="1" si="133"/>
        <v>35 - Transfer Type – Mail Transfer</v>
      </c>
      <c r="B4980" s="41" t="s">
        <v>1211</v>
      </c>
      <c r="C4980" s="42" t="s">
        <v>1512</v>
      </c>
    </row>
    <row r="4981" spans="1:3" ht="13.5" customHeight="1" x14ac:dyDescent="0.25">
      <c r="A4981" s="43" t="str">
        <f t="shared" ca="1" si="133"/>
        <v>36 - Transfer Type – Check</v>
      </c>
      <c r="B4981" s="41" t="s">
        <v>1213</v>
      </c>
      <c r="C4981" s="42" t="s">
        <v>1513</v>
      </c>
    </row>
    <row r="4982" spans="1:3" ht="13.5" customHeight="1" x14ac:dyDescent="0.25">
      <c r="A4982" s="43" t="str">
        <f t="shared" ca="1" si="133"/>
        <v>37 - Payment Type – Payment following notification</v>
      </c>
      <c r="B4982" s="41" t="s">
        <v>1215</v>
      </c>
      <c r="C4982" s="42" t="s">
        <v>1514</v>
      </c>
    </row>
    <row r="4983" spans="1:3" ht="13.5" customHeight="1" x14ac:dyDescent="0.25">
      <c r="A4983" s="43" t="str">
        <f t="shared" ca="1" si="133"/>
        <v>38 - Payment Type – Payment to account</v>
      </c>
      <c r="B4983" s="41" t="s">
        <v>1217</v>
      </c>
      <c r="C4983" s="42" t="s">
        <v>1515</v>
      </c>
    </row>
    <row r="4984" spans="1:3" ht="13.5" customHeight="1" x14ac:dyDescent="0.25">
      <c r="A4984" s="43" t="str">
        <f t="shared" ref="A4984:A5015" ca="1" si="134">IF(OFFSET(A$4949,0,2)=3,CONCATENATE(B4984,$B$4948,C4984),IF(OFFSET(A$4949,0,2)=1,B4984,C4984))</f>
        <v>39 - Exchange Rate – Current Rate</v>
      </c>
      <c r="B4984" s="41" t="s">
        <v>1219</v>
      </c>
      <c r="C4984" s="42" t="s">
        <v>1516</v>
      </c>
    </row>
    <row r="4985" spans="1:3" ht="13.5" customHeight="1" x14ac:dyDescent="0.25">
      <c r="A4985" s="43" t="str">
        <f t="shared" ca="1" si="134"/>
        <v>4 - Confirm Mail or E-Mail to Intermediary Bank</v>
      </c>
      <c r="B4985" s="41" t="s">
        <v>1510</v>
      </c>
      <c r="C4985" s="42" t="s">
        <v>1365</v>
      </c>
    </row>
    <row r="4986" spans="1:3" ht="13.5" customHeight="1" x14ac:dyDescent="0.25">
      <c r="A4986" s="43" t="str">
        <f t="shared" ca="1" si="134"/>
        <v>40 - Exchange Rate – Hedged Rate</v>
      </c>
      <c r="B4986" s="41" t="s">
        <v>1221</v>
      </c>
      <c r="C4986" s="42" t="s">
        <v>1517</v>
      </c>
    </row>
    <row r="4987" spans="1:3" ht="13.5" customHeight="1" x14ac:dyDescent="0.25">
      <c r="A4987" s="43" t="str">
        <f t="shared" ca="1" si="134"/>
        <v>41 - Exchange Rate – Spot Rate</v>
      </c>
      <c r="B4987" s="41" t="s">
        <v>1223</v>
      </c>
      <c r="C4987" s="42" t="s">
        <v>1518</v>
      </c>
    </row>
    <row r="4988" spans="1:3" ht="13.5" customHeight="1" x14ac:dyDescent="0.25">
      <c r="A4988" s="43" t="str">
        <f t="shared" ca="1" si="134"/>
        <v>42 - Exchange Rate – Daily Rate</v>
      </c>
      <c r="B4988" s="41" t="s">
        <v>564</v>
      </c>
      <c r="C4988" s="42" t="s">
        <v>1519</v>
      </c>
    </row>
    <row r="4989" spans="1:3" ht="13.5" customHeight="1" x14ac:dyDescent="0.25">
      <c r="A4989" s="43" t="str">
        <f t="shared" ca="1" si="134"/>
        <v>43 - Payment from Foreign Exchange Account</v>
      </c>
      <c r="B4989" s="41" t="s">
        <v>1226</v>
      </c>
      <c r="C4989" s="42" t="s">
        <v>1520</v>
      </c>
    </row>
    <row r="4990" spans="1:3" ht="13.5" customHeight="1" x14ac:dyDescent="0.25">
      <c r="A4990" s="43" t="str">
        <f t="shared" ca="1" si="134"/>
        <v>44 - Payment in Local Currency</v>
      </c>
      <c r="B4990" s="41" t="s">
        <v>566</v>
      </c>
      <c r="C4990" s="42" t="s">
        <v>1521</v>
      </c>
    </row>
    <row r="4991" spans="1:3" ht="13.5" customHeight="1" x14ac:dyDescent="0.25">
      <c r="A4991" s="43" t="str">
        <f t="shared" ca="1" si="134"/>
        <v>5 - Letter or Airmail to Payee</v>
      </c>
      <c r="B4991" s="41" t="s">
        <v>1522</v>
      </c>
      <c r="C4991" s="42" t="s">
        <v>1366</v>
      </c>
    </row>
    <row r="4992" spans="1:3" ht="13.5" customHeight="1" x14ac:dyDescent="0.25">
      <c r="A4992" s="43" t="str">
        <f t="shared" ca="1" si="134"/>
        <v>6 - Letter or Airmail to Payee's Bank</v>
      </c>
      <c r="B4992" s="41" t="s">
        <v>1523</v>
      </c>
      <c r="C4992" s="42" t="s">
        <v>1367</v>
      </c>
    </row>
    <row r="4993" spans="1:3" ht="13.5" customHeight="1" x14ac:dyDescent="0.25">
      <c r="A4993" s="43" t="str">
        <f t="shared" ca="1" si="134"/>
        <v>7 - Letter or Airmail to Intermediary Bank</v>
      </c>
      <c r="B4993" s="41" t="s">
        <v>1524</v>
      </c>
      <c r="C4993" s="42" t="s">
        <v>1368</v>
      </c>
    </row>
    <row r="4994" spans="1:3" ht="13.5" customHeight="1" x14ac:dyDescent="0.25">
      <c r="A4994" s="43" t="str">
        <f t="shared" ca="1" si="134"/>
        <v>8 - Notification to Payee About Preferred Payment Procedure</v>
      </c>
      <c r="B4994" s="41" t="s">
        <v>1525</v>
      </c>
      <c r="C4994" s="42" t="s">
        <v>1369</v>
      </c>
    </row>
    <row r="4995" spans="1:3" ht="13.5" customHeight="1" x14ac:dyDescent="0.25">
      <c r="A4995" s="43" t="str">
        <f t="shared" ca="1" si="134"/>
        <v>9 - Notification to Payee's Bank on Preferred Payment Procedure</v>
      </c>
      <c r="B4995" s="41" t="s">
        <v>1526</v>
      </c>
      <c r="C4995" s="42" t="s">
        <v>1370</v>
      </c>
    </row>
    <row r="4996" spans="1:3" ht="13.5" customHeight="1" x14ac:dyDescent="0.25">
      <c r="A4996" s="43" t="str">
        <f t="shared" ca="1" si="134"/>
        <v xml:space="preserve"> - </v>
      </c>
      <c r="B4996" s="41"/>
      <c r="C4996" s="42"/>
    </row>
    <row r="4997" spans="1:3" ht="13.5" customHeight="1" x14ac:dyDescent="0.25">
      <c r="A4997" s="43" t="str">
        <f t="shared" ca="1" si="134"/>
        <v xml:space="preserve"> - </v>
      </c>
      <c r="B4997" s="41"/>
      <c r="C4997" s="42"/>
    </row>
    <row r="4998" spans="1:3" ht="13.5" customHeight="1" x14ac:dyDescent="0.25">
      <c r="A4998" s="43" t="str">
        <f t="shared" ca="1" si="134"/>
        <v xml:space="preserve"> - </v>
      </c>
      <c r="B4998" s="41"/>
      <c r="C4998" s="42"/>
    </row>
    <row r="4999" spans="1:3" ht="13.5" customHeight="1" x14ac:dyDescent="0.25">
      <c r="A4999" s="43" t="str">
        <f t="shared" ca="1" si="134"/>
        <v xml:space="preserve"> - </v>
      </c>
      <c r="B4999" s="41"/>
      <c r="C4999" s="42"/>
    </row>
    <row r="5000" spans="1:3" ht="13.5" customHeight="1" x14ac:dyDescent="0.25">
      <c r="A5000" s="43" t="str">
        <f t="shared" ca="1" si="134"/>
        <v xml:space="preserve"> - </v>
      </c>
      <c r="B5000" s="41"/>
      <c r="C5000" s="42"/>
    </row>
    <row r="5001" spans="1:3" ht="13.5" customHeight="1" x14ac:dyDescent="0.25">
      <c r="A5001" s="43" t="str">
        <f t="shared" ca="1" si="134"/>
        <v xml:space="preserve"> - </v>
      </c>
      <c r="B5001" s="41"/>
      <c r="C5001" s="42"/>
    </row>
    <row r="5002" spans="1:3" ht="13.5" customHeight="1" x14ac:dyDescent="0.25">
      <c r="A5002" s="43" t="str">
        <f t="shared" ca="1" si="134"/>
        <v xml:space="preserve"> - </v>
      </c>
      <c r="B5002" s="41"/>
      <c r="C5002" s="42"/>
    </row>
    <row r="5003" spans="1:3" ht="13.5" customHeight="1" x14ac:dyDescent="0.25">
      <c r="A5003" s="43" t="str">
        <f t="shared" ca="1" si="134"/>
        <v xml:space="preserve"> - </v>
      </c>
      <c r="B5003" s="41"/>
      <c r="C5003" s="42"/>
    </row>
    <row r="5004" spans="1:3" ht="13.5" customHeight="1" x14ac:dyDescent="0.25">
      <c r="A5004" s="43" t="str">
        <f t="shared" ca="1" si="134"/>
        <v xml:space="preserve"> - </v>
      </c>
      <c r="B5004" s="41"/>
      <c r="C5004" s="42"/>
    </row>
    <row r="5005" spans="1:3" ht="13.5" customHeight="1" x14ac:dyDescent="0.25">
      <c r="A5005" s="43" t="str">
        <f t="shared" ca="1" si="134"/>
        <v xml:space="preserve"> - </v>
      </c>
      <c r="B5005" s="41"/>
      <c r="C5005" s="42"/>
    </row>
    <row r="5006" spans="1:3" ht="13.5" customHeight="1" x14ac:dyDescent="0.25">
      <c r="A5006" s="43" t="str">
        <f t="shared" ca="1" si="134"/>
        <v xml:space="preserve"> - </v>
      </c>
      <c r="B5006" s="41"/>
      <c r="C5006" s="42"/>
    </row>
    <row r="5007" spans="1:3" ht="13.5" customHeight="1" x14ac:dyDescent="0.25">
      <c r="A5007" s="43" t="str">
        <f t="shared" ca="1" si="134"/>
        <v xml:space="preserve"> - </v>
      </c>
      <c r="B5007" s="41"/>
      <c r="C5007" s="42"/>
    </row>
    <row r="5008" spans="1:3" ht="13.5" customHeight="1" x14ac:dyDescent="0.25">
      <c r="A5008" s="43" t="str">
        <f t="shared" ca="1" si="134"/>
        <v xml:space="preserve"> - </v>
      </c>
      <c r="B5008" s="41"/>
      <c r="C5008" s="42"/>
    </row>
    <row r="5009" spans="1:3" ht="13.5" customHeight="1" x14ac:dyDescent="0.25">
      <c r="A5009" s="43" t="str">
        <f t="shared" ca="1" si="134"/>
        <v xml:space="preserve"> - </v>
      </c>
      <c r="B5009" s="41"/>
      <c r="C5009" s="42"/>
    </row>
    <row r="5010" spans="1:3" ht="13.5" customHeight="1" x14ac:dyDescent="0.25">
      <c r="A5010" s="43" t="str">
        <f t="shared" ca="1" si="134"/>
        <v xml:space="preserve"> - </v>
      </c>
      <c r="B5010" s="41"/>
      <c r="C5010" s="42"/>
    </row>
    <row r="5011" spans="1:3" ht="13.5" customHeight="1" x14ac:dyDescent="0.25">
      <c r="A5011" s="43" t="str">
        <f t="shared" ca="1" si="134"/>
        <v xml:space="preserve"> - </v>
      </c>
      <c r="B5011" s="41"/>
      <c r="C5011" s="42"/>
    </row>
    <row r="5012" spans="1:3" ht="13.5" customHeight="1" x14ac:dyDescent="0.25">
      <c r="A5012" s="43" t="str">
        <f t="shared" ca="1" si="134"/>
        <v xml:space="preserve"> - </v>
      </c>
      <c r="B5012" s="41"/>
      <c r="C5012" s="42"/>
    </row>
    <row r="5013" spans="1:3" ht="13.5" customHeight="1" x14ac:dyDescent="0.25">
      <c r="A5013" s="43" t="str">
        <f t="shared" ca="1" si="134"/>
        <v xml:space="preserve"> - </v>
      </c>
      <c r="B5013" s="41"/>
      <c r="C5013" s="42"/>
    </row>
    <row r="5014" spans="1:3" ht="13.5" customHeight="1" x14ac:dyDescent="0.25">
      <c r="A5014" s="43" t="str">
        <f t="shared" ca="1" si="134"/>
        <v xml:space="preserve"> - </v>
      </c>
      <c r="B5014" s="41"/>
      <c r="C5014" s="42"/>
    </row>
    <row r="5015" spans="1:3" ht="13.5" customHeight="1" x14ac:dyDescent="0.25">
      <c r="A5015" s="43" t="str">
        <f t="shared" ca="1" si="134"/>
        <v xml:space="preserve"> - </v>
      </c>
      <c r="B5015" s="41"/>
      <c r="C5015" s="42"/>
    </row>
    <row r="5016" spans="1:3" ht="13.5" customHeight="1" x14ac:dyDescent="0.25">
      <c r="A5016" s="43" t="str">
        <f t="shared" ref="A5016:A5047" ca="1" si="135">IF(OFFSET(A$4949,0,2)=3,CONCATENATE(B5016,$B$4948,C5016),IF(OFFSET(A$4949,0,2)=1,B5016,C5016))</f>
        <v xml:space="preserve"> - </v>
      </c>
      <c r="B5016" s="41"/>
      <c r="C5016" s="42"/>
    </row>
    <row r="5017" spans="1:3" ht="13.5" customHeight="1" x14ac:dyDescent="0.25">
      <c r="A5017" s="43" t="str">
        <f t="shared" ca="1" si="135"/>
        <v xml:space="preserve"> - </v>
      </c>
      <c r="B5017" s="41"/>
      <c r="C5017" s="42"/>
    </row>
    <row r="5018" spans="1:3" ht="13.5" customHeight="1" x14ac:dyDescent="0.25">
      <c r="A5018" s="43" t="str">
        <f t="shared" ca="1" si="135"/>
        <v xml:space="preserve"> - </v>
      </c>
      <c r="B5018" s="41"/>
      <c r="C5018" s="42"/>
    </row>
    <row r="5019" spans="1:3" ht="13.5" customHeight="1" x14ac:dyDescent="0.25">
      <c r="A5019" s="43" t="str">
        <f t="shared" ca="1" si="135"/>
        <v xml:space="preserve"> - </v>
      </c>
      <c r="B5019" s="41"/>
      <c r="C5019" s="42"/>
    </row>
    <row r="5020" spans="1:3" ht="13.5" customHeight="1" x14ac:dyDescent="0.25">
      <c r="A5020" s="43" t="str">
        <f t="shared" ca="1" si="135"/>
        <v xml:space="preserve"> - </v>
      </c>
      <c r="B5020" s="41"/>
      <c r="C5020" s="42"/>
    </row>
    <row r="5021" spans="1:3" ht="13.5" customHeight="1" x14ac:dyDescent="0.25">
      <c r="A5021" s="43" t="str">
        <f t="shared" ca="1" si="135"/>
        <v xml:space="preserve"> - </v>
      </c>
      <c r="B5021" s="41"/>
      <c r="C5021" s="42"/>
    </row>
    <row r="5022" spans="1:3" ht="13.5" customHeight="1" x14ac:dyDescent="0.25">
      <c r="A5022" s="43" t="str">
        <f t="shared" ca="1" si="135"/>
        <v xml:space="preserve"> - </v>
      </c>
      <c r="B5022" s="41"/>
      <c r="C5022" s="42"/>
    </row>
    <row r="5023" spans="1:3" ht="13.5" customHeight="1" x14ac:dyDescent="0.25">
      <c r="A5023" s="43" t="str">
        <f t="shared" ca="1" si="135"/>
        <v xml:space="preserve"> - </v>
      </c>
      <c r="B5023" s="41"/>
      <c r="C5023" s="42"/>
    </row>
    <row r="5024" spans="1:3" ht="13.5" customHeight="1" x14ac:dyDescent="0.25">
      <c r="A5024" s="43" t="str">
        <f t="shared" ca="1" si="135"/>
        <v xml:space="preserve"> - </v>
      </c>
      <c r="B5024" s="41"/>
      <c r="C5024" s="42"/>
    </row>
    <row r="5025" spans="1:3" ht="13.5" customHeight="1" x14ac:dyDescent="0.25">
      <c r="A5025" s="43" t="str">
        <f t="shared" ca="1" si="135"/>
        <v xml:space="preserve"> - </v>
      </c>
      <c r="B5025" s="41"/>
      <c r="C5025" s="42"/>
    </row>
    <row r="5026" spans="1:3" ht="13.5" customHeight="1" x14ac:dyDescent="0.25">
      <c r="A5026" s="43" t="str">
        <f t="shared" ca="1" si="135"/>
        <v xml:space="preserve"> - </v>
      </c>
      <c r="B5026" s="41"/>
      <c r="C5026" s="42"/>
    </row>
    <row r="5027" spans="1:3" ht="13.5" customHeight="1" x14ac:dyDescent="0.25">
      <c r="A5027" s="43" t="str">
        <f t="shared" ca="1" si="135"/>
        <v xml:space="preserve"> - </v>
      </c>
      <c r="B5027" s="41"/>
      <c r="C5027" s="42"/>
    </row>
    <row r="5028" spans="1:3" ht="13.5" customHeight="1" x14ac:dyDescent="0.25">
      <c r="A5028" s="43" t="str">
        <f t="shared" ca="1" si="135"/>
        <v xml:space="preserve"> - </v>
      </c>
      <c r="B5028" s="41"/>
      <c r="C5028" s="42"/>
    </row>
    <row r="5029" spans="1:3" ht="13.5" customHeight="1" x14ac:dyDescent="0.25">
      <c r="A5029" s="43" t="str">
        <f t="shared" ca="1" si="135"/>
        <v xml:space="preserve"> - </v>
      </c>
      <c r="B5029" s="41"/>
      <c r="C5029" s="42"/>
    </row>
    <row r="5030" spans="1:3" ht="13.5" customHeight="1" x14ac:dyDescent="0.25">
      <c r="A5030" s="43" t="str">
        <f t="shared" ca="1" si="135"/>
        <v xml:space="preserve"> - </v>
      </c>
      <c r="B5030" s="41"/>
      <c r="C5030" s="42"/>
    </row>
    <row r="5031" spans="1:3" ht="13.5" customHeight="1" x14ac:dyDescent="0.25">
      <c r="A5031" s="43" t="str">
        <f t="shared" ca="1" si="135"/>
        <v xml:space="preserve"> - </v>
      </c>
      <c r="B5031" s="41"/>
      <c r="C5031" s="42"/>
    </row>
    <row r="5032" spans="1:3" ht="13.5" customHeight="1" x14ac:dyDescent="0.25">
      <c r="A5032" s="43" t="str">
        <f t="shared" ca="1" si="135"/>
        <v xml:space="preserve"> - </v>
      </c>
      <c r="B5032" s="41"/>
      <c r="C5032" s="42"/>
    </row>
    <row r="5033" spans="1:3" ht="13.5" customHeight="1" x14ac:dyDescent="0.25">
      <c r="A5033" s="43" t="str">
        <f t="shared" ca="1" si="135"/>
        <v xml:space="preserve"> - </v>
      </c>
      <c r="B5033" s="41"/>
      <c r="C5033" s="42"/>
    </row>
    <row r="5034" spans="1:3" ht="13.5" customHeight="1" x14ac:dyDescent="0.25">
      <c r="A5034" s="43" t="str">
        <f t="shared" ca="1" si="135"/>
        <v xml:space="preserve"> - </v>
      </c>
      <c r="B5034" s="41"/>
      <c r="C5034" s="42"/>
    </row>
    <row r="5035" spans="1:3" ht="13.5" customHeight="1" x14ac:dyDescent="0.25">
      <c r="A5035" s="43" t="str">
        <f t="shared" ca="1" si="135"/>
        <v xml:space="preserve"> - </v>
      </c>
      <c r="B5035" s="41"/>
      <c r="C5035" s="42"/>
    </row>
    <row r="5036" spans="1:3" ht="13.5" customHeight="1" x14ac:dyDescent="0.25">
      <c r="A5036" s="43" t="str">
        <f t="shared" ca="1" si="135"/>
        <v xml:space="preserve"> - </v>
      </c>
      <c r="B5036" s="41"/>
      <c r="C5036" s="42"/>
    </row>
    <row r="5037" spans="1:3" ht="13.5" customHeight="1" x14ac:dyDescent="0.25">
      <c r="A5037" s="43" t="str">
        <f t="shared" ca="1" si="135"/>
        <v xml:space="preserve"> - </v>
      </c>
      <c r="B5037" s="41"/>
      <c r="C5037" s="42"/>
    </row>
    <row r="5038" spans="1:3" ht="13.5" customHeight="1" x14ac:dyDescent="0.25">
      <c r="A5038" s="43" t="str">
        <f t="shared" ca="1" si="135"/>
        <v xml:space="preserve"> - </v>
      </c>
      <c r="B5038" s="41"/>
      <c r="C5038" s="42"/>
    </row>
    <row r="5039" spans="1:3" ht="13.5" customHeight="1" x14ac:dyDescent="0.25">
      <c r="A5039" s="43" t="str">
        <f t="shared" ca="1" si="135"/>
        <v xml:space="preserve"> - </v>
      </c>
      <c r="B5039" s="41"/>
      <c r="C5039" s="42"/>
    </row>
    <row r="5040" spans="1:3" ht="13.5" customHeight="1" x14ac:dyDescent="0.25">
      <c r="A5040" s="43" t="str">
        <f t="shared" ca="1" si="135"/>
        <v xml:space="preserve"> - </v>
      </c>
      <c r="B5040" s="41"/>
      <c r="C5040" s="42"/>
    </row>
    <row r="5041" spans="1:3" ht="13.5" customHeight="1" x14ac:dyDescent="0.25">
      <c r="A5041" s="43" t="str">
        <f t="shared" ca="1" si="135"/>
        <v xml:space="preserve"> - </v>
      </c>
      <c r="B5041" s="41"/>
      <c r="C5041" s="42"/>
    </row>
    <row r="5042" spans="1:3" ht="13.5" customHeight="1" x14ac:dyDescent="0.25">
      <c r="A5042" s="43" t="str">
        <f t="shared" ca="1" si="135"/>
        <v xml:space="preserve"> - </v>
      </c>
      <c r="B5042" s="41"/>
      <c r="C5042" s="42"/>
    </row>
    <row r="5043" spans="1:3" ht="13.5" customHeight="1" x14ac:dyDescent="0.25">
      <c r="A5043" s="43" t="str">
        <f t="shared" ca="1" si="135"/>
        <v xml:space="preserve"> - </v>
      </c>
      <c r="B5043" s="41"/>
      <c r="C5043" s="42"/>
    </row>
    <row r="5044" spans="1:3" ht="13.5" customHeight="1" x14ac:dyDescent="0.25">
      <c r="A5044" s="43" t="str">
        <f t="shared" ca="1" si="135"/>
        <v xml:space="preserve"> - </v>
      </c>
      <c r="B5044" s="41"/>
      <c r="C5044" s="42"/>
    </row>
    <row r="5045" spans="1:3" ht="13.5" customHeight="1" x14ac:dyDescent="0.25">
      <c r="A5045" s="43" t="str">
        <f t="shared" ca="1" si="135"/>
        <v xml:space="preserve"> - </v>
      </c>
      <c r="B5045" s="41"/>
      <c r="C5045" s="42"/>
    </row>
    <row r="5046" spans="1:3" ht="13.5" customHeight="1" x14ac:dyDescent="0.25">
      <c r="A5046" s="43" t="str">
        <f t="shared" ca="1" si="135"/>
        <v xml:space="preserve"> - </v>
      </c>
      <c r="B5046" s="41"/>
      <c r="C5046" s="42"/>
    </row>
    <row r="5047" spans="1:3" ht="13.5" customHeight="1" x14ac:dyDescent="0.25">
      <c r="A5047" s="43" t="str">
        <f t="shared" ca="1" si="135"/>
        <v xml:space="preserve"> - </v>
      </c>
      <c r="B5047" s="41"/>
      <c r="C5047" s="42"/>
    </row>
    <row r="5048" spans="1:3" ht="13.5" customHeight="1" x14ac:dyDescent="0.25">
      <c r="A5048" s="43" t="str">
        <f t="shared" ref="A5048:A5079" ca="1" si="136">IF(OFFSET(A$4949,0,2)=3,CONCATENATE(B5048,$B$4948,C5048),IF(OFFSET(A$4949,0,2)=1,B5048,C5048))</f>
        <v xml:space="preserve"> - </v>
      </c>
      <c r="B5048" s="41"/>
      <c r="C5048" s="42"/>
    </row>
    <row r="5049" spans="1:3" ht="13.5" customHeight="1" x14ac:dyDescent="0.25">
      <c r="A5049" s="43" t="str">
        <f t="shared" ca="1" si="136"/>
        <v xml:space="preserve"> - </v>
      </c>
      <c r="B5049" s="41"/>
      <c r="C5049" s="42"/>
    </row>
    <row r="5050" spans="1:3" ht="13.5" customHeight="1" x14ac:dyDescent="0.25">
      <c r="A5050" s="43" t="str">
        <f t="shared" ca="1" si="136"/>
        <v xml:space="preserve"> - </v>
      </c>
      <c r="B5050" s="41"/>
      <c r="C5050" s="42"/>
    </row>
    <row r="5051" spans="1:3" ht="13.5" customHeight="1" x14ac:dyDescent="0.25">
      <c r="A5051" s="43" t="str">
        <f t="shared" ca="1" si="136"/>
        <v xml:space="preserve"> - </v>
      </c>
      <c r="B5051" s="41"/>
      <c r="C5051" s="42"/>
    </row>
    <row r="5052" spans="1:3" ht="13.5" customHeight="1" x14ac:dyDescent="0.25">
      <c r="A5052" s="43" t="str">
        <f t="shared" ca="1" si="136"/>
        <v xml:space="preserve"> - </v>
      </c>
      <c r="B5052" s="41"/>
      <c r="C5052" s="42"/>
    </row>
    <row r="5053" spans="1:3" ht="13.5" customHeight="1" x14ac:dyDescent="0.25">
      <c r="A5053" s="43" t="str">
        <f t="shared" ca="1" si="136"/>
        <v xml:space="preserve"> - </v>
      </c>
      <c r="B5053" s="41"/>
      <c r="C5053" s="42"/>
    </row>
    <row r="5054" spans="1:3" ht="13.5" customHeight="1" x14ac:dyDescent="0.25">
      <c r="A5054" s="43" t="str">
        <f t="shared" ca="1" si="136"/>
        <v xml:space="preserve"> - </v>
      </c>
      <c r="B5054" s="41"/>
      <c r="C5054" s="42"/>
    </row>
    <row r="5055" spans="1:3" ht="13.5" customHeight="1" x14ac:dyDescent="0.25">
      <c r="A5055" s="43" t="str">
        <f t="shared" ca="1" si="136"/>
        <v xml:space="preserve"> - </v>
      </c>
      <c r="B5055" s="41"/>
      <c r="C5055" s="42"/>
    </row>
    <row r="5056" spans="1:3" ht="13.5" customHeight="1" x14ac:dyDescent="0.25">
      <c r="A5056" s="43" t="str">
        <f t="shared" ca="1" si="136"/>
        <v xml:space="preserve"> - </v>
      </c>
      <c r="B5056" s="41"/>
      <c r="C5056" s="42"/>
    </row>
    <row r="5057" spans="1:3" ht="13.5" customHeight="1" x14ac:dyDescent="0.25">
      <c r="A5057" s="43" t="str">
        <f t="shared" ca="1" si="136"/>
        <v xml:space="preserve"> - </v>
      </c>
      <c r="B5057" s="41"/>
      <c r="C5057" s="42"/>
    </row>
    <row r="5058" spans="1:3" ht="13.5" customHeight="1" x14ac:dyDescent="0.25">
      <c r="A5058" s="43" t="str">
        <f t="shared" ca="1" si="136"/>
        <v xml:space="preserve"> - </v>
      </c>
      <c r="B5058" s="41"/>
      <c r="C5058" s="42"/>
    </row>
    <row r="5059" spans="1:3" ht="13.5" customHeight="1" x14ac:dyDescent="0.25">
      <c r="A5059" s="43" t="str">
        <f t="shared" ca="1" si="136"/>
        <v xml:space="preserve"> - </v>
      </c>
      <c r="B5059" s="41"/>
      <c r="C5059" s="42"/>
    </row>
    <row r="5060" spans="1:3" ht="13.5" customHeight="1" x14ac:dyDescent="0.25">
      <c r="A5060" s="43" t="str">
        <f t="shared" ca="1" si="136"/>
        <v xml:space="preserve"> - </v>
      </c>
      <c r="B5060" s="41"/>
      <c r="C5060" s="42"/>
    </row>
    <row r="5061" spans="1:3" ht="13.5" customHeight="1" x14ac:dyDescent="0.25">
      <c r="A5061" s="43" t="str">
        <f t="shared" ca="1" si="136"/>
        <v xml:space="preserve"> - </v>
      </c>
      <c r="B5061" s="41"/>
      <c r="C5061" s="42"/>
    </row>
    <row r="5062" spans="1:3" ht="13.5" customHeight="1" x14ac:dyDescent="0.25">
      <c r="A5062" s="43" t="str">
        <f t="shared" ca="1" si="136"/>
        <v xml:space="preserve"> - </v>
      </c>
      <c r="B5062" s="41"/>
      <c r="C5062" s="42"/>
    </row>
    <row r="5063" spans="1:3" ht="13.5" customHeight="1" x14ac:dyDescent="0.25">
      <c r="A5063" s="43" t="str">
        <f t="shared" ca="1" si="136"/>
        <v xml:space="preserve"> - </v>
      </c>
      <c r="B5063" s="41"/>
      <c r="C5063" s="42"/>
    </row>
    <row r="5064" spans="1:3" ht="13.5" customHeight="1" x14ac:dyDescent="0.25">
      <c r="A5064" s="43" t="str">
        <f t="shared" ca="1" si="136"/>
        <v xml:space="preserve"> - </v>
      </c>
      <c r="B5064" s="41"/>
      <c r="C5064" s="42"/>
    </row>
    <row r="5065" spans="1:3" ht="13.5" customHeight="1" x14ac:dyDescent="0.25">
      <c r="A5065" s="43" t="str">
        <f t="shared" ca="1" si="136"/>
        <v xml:space="preserve"> - </v>
      </c>
      <c r="B5065" s="41"/>
      <c r="C5065" s="42"/>
    </row>
    <row r="5066" spans="1:3" ht="13.5" customHeight="1" x14ac:dyDescent="0.25">
      <c r="A5066" s="43" t="str">
        <f t="shared" ca="1" si="136"/>
        <v xml:space="preserve"> - </v>
      </c>
      <c r="B5066" s="41"/>
      <c r="C5066" s="42"/>
    </row>
    <row r="5067" spans="1:3" ht="13.5" customHeight="1" x14ac:dyDescent="0.25">
      <c r="A5067" s="43" t="str">
        <f t="shared" ca="1" si="136"/>
        <v xml:space="preserve"> - </v>
      </c>
      <c r="B5067" s="41"/>
      <c r="C5067" s="42"/>
    </row>
    <row r="5068" spans="1:3" ht="13.5" customHeight="1" x14ac:dyDescent="0.25">
      <c r="A5068" s="43" t="str">
        <f t="shared" ca="1" si="136"/>
        <v xml:space="preserve"> - </v>
      </c>
      <c r="B5068" s="41"/>
      <c r="C5068" s="42"/>
    </row>
    <row r="5069" spans="1:3" ht="13.5" customHeight="1" x14ac:dyDescent="0.25">
      <c r="A5069" s="43" t="str">
        <f t="shared" ca="1" si="136"/>
        <v xml:space="preserve"> - </v>
      </c>
      <c r="B5069" s="41"/>
      <c r="C5069" s="42"/>
    </row>
    <row r="5070" spans="1:3" ht="13.5" customHeight="1" x14ac:dyDescent="0.25">
      <c r="A5070" s="43" t="str">
        <f t="shared" ca="1" si="136"/>
        <v xml:space="preserve"> - </v>
      </c>
      <c r="B5070" s="41"/>
      <c r="C5070" s="42"/>
    </row>
    <row r="5071" spans="1:3" ht="13.5" customHeight="1" x14ac:dyDescent="0.25">
      <c r="A5071" s="43" t="str">
        <f t="shared" ca="1" si="136"/>
        <v xml:space="preserve"> - </v>
      </c>
      <c r="B5071" s="41"/>
      <c r="C5071" s="42"/>
    </row>
    <row r="5072" spans="1:3" ht="13.5" customHeight="1" x14ac:dyDescent="0.25">
      <c r="A5072" s="43" t="str">
        <f t="shared" ca="1" si="136"/>
        <v xml:space="preserve"> - </v>
      </c>
      <c r="B5072" s="41"/>
      <c r="C5072" s="42"/>
    </row>
    <row r="5073" spans="1:3" ht="13.5" customHeight="1" x14ac:dyDescent="0.25">
      <c r="A5073" s="43" t="str">
        <f t="shared" ca="1" si="136"/>
        <v xml:space="preserve"> - </v>
      </c>
      <c r="B5073" s="41"/>
      <c r="C5073" s="42"/>
    </row>
    <row r="5074" spans="1:3" ht="13.5" customHeight="1" x14ac:dyDescent="0.25">
      <c r="A5074" s="43" t="str">
        <f t="shared" ca="1" si="136"/>
        <v xml:space="preserve"> - </v>
      </c>
      <c r="B5074" s="41"/>
      <c r="C5074" s="42"/>
    </row>
    <row r="5075" spans="1:3" ht="13.5" customHeight="1" x14ac:dyDescent="0.25">
      <c r="A5075" s="43" t="str">
        <f t="shared" ca="1" si="136"/>
        <v xml:space="preserve"> - </v>
      </c>
      <c r="B5075" s="41"/>
      <c r="C5075" s="42"/>
    </row>
    <row r="5076" spans="1:3" ht="13.5" customHeight="1" x14ac:dyDescent="0.25">
      <c r="A5076" s="43" t="str">
        <f t="shared" ca="1" si="136"/>
        <v xml:space="preserve"> - </v>
      </c>
      <c r="B5076" s="41"/>
      <c r="C5076" s="42"/>
    </row>
    <row r="5077" spans="1:3" ht="13.5" customHeight="1" x14ac:dyDescent="0.25">
      <c r="A5077" s="43" t="str">
        <f t="shared" ca="1" si="136"/>
        <v xml:space="preserve"> - </v>
      </c>
      <c r="B5077" s="41"/>
      <c r="C5077" s="42"/>
    </row>
    <row r="5078" spans="1:3" ht="13.5" customHeight="1" x14ac:dyDescent="0.25">
      <c r="A5078" s="43" t="str">
        <f t="shared" ca="1" si="136"/>
        <v xml:space="preserve"> - </v>
      </c>
      <c r="B5078" s="41"/>
      <c r="C5078" s="42"/>
    </row>
    <row r="5079" spans="1:3" ht="13.5" customHeight="1" x14ac:dyDescent="0.25">
      <c r="A5079" s="43" t="str">
        <f t="shared" ca="1" si="136"/>
        <v xml:space="preserve"> - </v>
      </c>
      <c r="B5079" s="41"/>
      <c r="C5079" s="42"/>
    </row>
    <row r="5080" spans="1:3" ht="13.5" customHeight="1" x14ac:dyDescent="0.25">
      <c r="A5080" s="43" t="str">
        <f t="shared" ref="A5080:A5111" ca="1" si="137">IF(OFFSET(A$4949,0,2)=3,CONCATENATE(B5080,$B$4948,C5080),IF(OFFSET(A$4949,0,2)=1,B5080,C5080))</f>
        <v xml:space="preserve"> - </v>
      </c>
      <c r="B5080" s="41"/>
      <c r="C5080" s="42"/>
    </row>
    <row r="5081" spans="1:3" ht="13.5" customHeight="1" x14ac:dyDescent="0.25">
      <c r="A5081" s="43" t="str">
        <f t="shared" ca="1" si="137"/>
        <v xml:space="preserve"> - </v>
      </c>
      <c r="B5081" s="41"/>
      <c r="C5081" s="42"/>
    </row>
    <row r="5082" spans="1:3" ht="13.5" customHeight="1" x14ac:dyDescent="0.25">
      <c r="A5082" s="43" t="str">
        <f t="shared" ca="1" si="137"/>
        <v xml:space="preserve"> - </v>
      </c>
      <c r="B5082" s="41"/>
      <c r="C5082" s="42"/>
    </row>
    <row r="5083" spans="1:3" ht="13.5" customHeight="1" x14ac:dyDescent="0.25">
      <c r="A5083" s="43" t="str">
        <f t="shared" ca="1" si="137"/>
        <v xml:space="preserve"> - </v>
      </c>
      <c r="B5083" s="41"/>
      <c r="C5083" s="42"/>
    </row>
    <row r="5084" spans="1:3" ht="13.5" customHeight="1" x14ac:dyDescent="0.25">
      <c r="A5084" s="43" t="str">
        <f t="shared" ca="1" si="137"/>
        <v xml:space="preserve"> - </v>
      </c>
      <c r="B5084" s="41"/>
      <c r="C5084" s="42"/>
    </row>
    <row r="5085" spans="1:3" ht="13.5" customHeight="1" x14ac:dyDescent="0.25">
      <c r="A5085" s="43" t="str">
        <f t="shared" ca="1" si="137"/>
        <v xml:space="preserve"> - </v>
      </c>
      <c r="B5085" s="41"/>
      <c r="C5085" s="42"/>
    </row>
    <row r="5086" spans="1:3" ht="13.5" customHeight="1" x14ac:dyDescent="0.25">
      <c r="A5086" s="43" t="str">
        <f t="shared" ca="1" si="137"/>
        <v xml:space="preserve"> - </v>
      </c>
      <c r="B5086" s="41"/>
      <c r="C5086" s="42"/>
    </row>
    <row r="5087" spans="1:3" ht="13.5" customHeight="1" x14ac:dyDescent="0.25">
      <c r="A5087" s="43" t="str">
        <f t="shared" ca="1" si="137"/>
        <v xml:space="preserve"> - </v>
      </c>
      <c r="B5087" s="41"/>
      <c r="C5087" s="42"/>
    </row>
    <row r="5088" spans="1:3" ht="13.5" customHeight="1" x14ac:dyDescent="0.25">
      <c r="A5088" s="43" t="str">
        <f t="shared" ca="1" si="137"/>
        <v xml:space="preserve"> - </v>
      </c>
      <c r="B5088" s="41"/>
      <c r="C5088" s="42"/>
    </row>
    <row r="5089" spans="1:3" ht="13.5" customHeight="1" x14ac:dyDescent="0.25">
      <c r="A5089" s="43" t="str">
        <f t="shared" ca="1" si="137"/>
        <v xml:space="preserve"> - </v>
      </c>
      <c r="B5089" s="41"/>
      <c r="C5089" s="42"/>
    </row>
    <row r="5090" spans="1:3" ht="13.5" customHeight="1" x14ac:dyDescent="0.25">
      <c r="A5090" s="43" t="str">
        <f t="shared" ca="1" si="137"/>
        <v xml:space="preserve"> - </v>
      </c>
      <c r="B5090" s="41"/>
      <c r="C5090" s="42"/>
    </row>
    <row r="5091" spans="1:3" ht="13.5" customHeight="1" x14ac:dyDescent="0.25">
      <c r="A5091" s="43" t="str">
        <f t="shared" ca="1" si="137"/>
        <v xml:space="preserve"> - </v>
      </c>
      <c r="B5091" s="41"/>
      <c r="C5091" s="42"/>
    </row>
    <row r="5092" spans="1:3" ht="13.5" customHeight="1" x14ac:dyDescent="0.25">
      <c r="A5092" s="43" t="str">
        <f t="shared" ca="1" si="137"/>
        <v xml:space="preserve"> - </v>
      </c>
      <c r="B5092" s="41"/>
      <c r="C5092" s="42"/>
    </row>
    <row r="5093" spans="1:3" ht="13.5" customHeight="1" x14ac:dyDescent="0.25">
      <c r="A5093" s="43" t="str">
        <f t="shared" ca="1" si="137"/>
        <v xml:space="preserve"> - </v>
      </c>
      <c r="B5093" s="41"/>
      <c r="C5093" s="42"/>
    </row>
    <row r="5094" spans="1:3" ht="13.5" customHeight="1" x14ac:dyDescent="0.25">
      <c r="A5094" s="43" t="str">
        <f t="shared" ca="1" si="137"/>
        <v xml:space="preserve"> - </v>
      </c>
      <c r="B5094" s="41"/>
      <c r="C5094" s="42"/>
    </row>
    <row r="5095" spans="1:3" ht="13.5" customHeight="1" x14ac:dyDescent="0.25">
      <c r="A5095" s="43" t="str">
        <f t="shared" ca="1" si="137"/>
        <v xml:space="preserve"> - </v>
      </c>
      <c r="B5095" s="41"/>
      <c r="C5095" s="42"/>
    </row>
    <row r="5096" spans="1:3" ht="13.5" customHeight="1" x14ac:dyDescent="0.25">
      <c r="A5096" s="43" t="str">
        <f t="shared" ca="1" si="137"/>
        <v xml:space="preserve"> - </v>
      </c>
      <c r="B5096" s="41"/>
      <c r="C5096" s="42"/>
    </row>
    <row r="5097" spans="1:3" ht="13.5" customHeight="1" x14ac:dyDescent="0.25">
      <c r="A5097" s="43" t="str">
        <f t="shared" ca="1" si="137"/>
        <v xml:space="preserve"> - </v>
      </c>
      <c r="B5097" s="41"/>
      <c r="C5097" s="42"/>
    </row>
    <row r="5098" spans="1:3" ht="13.5" customHeight="1" x14ac:dyDescent="0.25">
      <c r="A5098" s="43" t="str">
        <f t="shared" ca="1" si="137"/>
        <v xml:space="preserve"> - </v>
      </c>
      <c r="B5098" s="41"/>
      <c r="C5098" s="42"/>
    </row>
    <row r="5099" spans="1:3" ht="13.5" customHeight="1" x14ac:dyDescent="0.25">
      <c r="A5099" s="43" t="str">
        <f t="shared" ca="1" si="137"/>
        <v xml:space="preserve"> - </v>
      </c>
      <c r="B5099" s="41"/>
      <c r="C5099" s="42"/>
    </row>
    <row r="5100" spans="1:3" ht="13.5" customHeight="1" x14ac:dyDescent="0.25">
      <c r="A5100" s="43" t="str">
        <f t="shared" ca="1" si="137"/>
        <v xml:space="preserve"> - </v>
      </c>
      <c r="B5100" s="41"/>
      <c r="C5100" s="42"/>
    </row>
    <row r="5101" spans="1:3" ht="13.5" customHeight="1" x14ac:dyDescent="0.25">
      <c r="A5101" s="43" t="str">
        <f t="shared" ca="1" si="137"/>
        <v xml:space="preserve"> - </v>
      </c>
      <c r="B5101" s="41"/>
      <c r="C5101" s="42"/>
    </row>
    <row r="5102" spans="1:3" ht="13.5" customHeight="1" x14ac:dyDescent="0.25">
      <c r="A5102" s="43" t="str">
        <f t="shared" ca="1" si="137"/>
        <v xml:space="preserve"> - </v>
      </c>
      <c r="B5102" s="41"/>
      <c r="C5102" s="42"/>
    </row>
    <row r="5103" spans="1:3" ht="13.5" customHeight="1" x14ac:dyDescent="0.25">
      <c r="A5103" s="43" t="str">
        <f t="shared" ca="1" si="137"/>
        <v xml:space="preserve"> - </v>
      </c>
      <c r="B5103" s="41"/>
      <c r="C5103" s="42"/>
    </row>
    <row r="5104" spans="1:3" ht="13.5" customHeight="1" x14ac:dyDescent="0.25">
      <c r="A5104" s="43" t="str">
        <f t="shared" ca="1" si="137"/>
        <v xml:space="preserve"> - </v>
      </c>
      <c r="B5104" s="41"/>
      <c r="C5104" s="42"/>
    </row>
    <row r="5105" spans="1:3" ht="13.5" customHeight="1" x14ac:dyDescent="0.25">
      <c r="A5105" s="43" t="str">
        <f t="shared" ca="1" si="137"/>
        <v xml:space="preserve"> - </v>
      </c>
      <c r="B5105" s="41"/>
      <c r="C5105" s="42"/>
    </row>
    <row r="5106" spans="1:3" ht="13.5" customHeight="1" x14ac:dyDescent="0.25">
      <c r="A5106" s="43" t="str">
        <f t="shared" ca="1" si="137"/>
        <v xml:space="preserve"> - </v>
      </c>
      <c r="B5106" s="41"/>
      <c r="C5106" s="42"/>
    </row>
    <row r="5107" spans="1:3" ht="13.5" customHeight="1" x14ac:dyDescent="0.25">
      <c r="A5107" s="43" t="str">
        <f t="shared" ca="1" si="137"/>
        <v xml:space="preserve"> - </v>
      </c>
      <c r="B5107" s="41"/>
      <c r="C5107" s="42"/>
    </row>
    <row r="5108" spans="1:3" ht="13.5" customHeight="1" x14ac:dyDescent="0.25">
      <c r="A5108" s="43" t="str">
        <f t="shared" ca="1" si="137"/>
        <v xml:space="preserve"> - </v>
      </c>
      <c r="B5108" s="41"/>
      <c r="C5108" s="42"/>
    </row>
    <row r="5109" spans="1:3" ht="13.5" customHeight="1" x14ac:dyDescent="0.25">
      <c r="A5109" s="43" t="str">
        <f t="shared" ca="1" si="137"/>
        <v xml:space="preserve"> - </v>
      </c>
      <c r="B5109" s="41"/>
      <c r="C5109" s="42"/>
    </row>
    <row r="5110" spans="1:3" ht="13.5" customHeight="1" x14ac:dyDescent="0.25">
      <c r="A5110" s="43" t="str">
        <f t="shared" ca="1" si="137"/>
        <v xml:space="preserve"> - </v>
      </c>
      <c r="B5110" s="41"/>
      <c r="C5110" s="42"/>
    </row>
    <row r="5111" spans="1:3" ht="13.5" customHeight="1" x14ac:dyDescent="0.25">
      <c r="A5111" s="43" t="str">
        <f t="shared" ca="1" si="137"/>
        <v xml:space="preserve"> - </v>
      </c>
      <c r="B5111" s="41"/>
      <c r="C5111" s="42"/>
    </row>
    <row r="5112" spans="1:3" ht="13.5" customHeight="1" x14ac:dyDescent="0.25">
      <c r="A5112" s="43" t="str">
        <f t="shared" ref="A5112:A5143" ca="1" si="138">IF(OFFSET(A$4949,0,2)=3,CONCATENATE(B5112,$B$4948,C5112),IF(OFFSET(A$4949,0,2)=1,B5112,C5112))</f>
        <v xml:space="preserve"> - </v>
      </c>
      <c r="B5112" s="41"/>
      <c r="C5112" s="42"/>
    </row>
    <row r="5113" spans="1:3" ht="13.5" customHeight="1" x14ac:dyDescent="0.25">
      <c r="A5113" s="43" t="str">
        <f t="shared" ca="1" si="138"/>
        <v xml:space="preserve"> - </v>
      </c>
      <c r="B5113" s="41"/>
      <c r="C5113" s="42"/>
    </row>
    <row r="5114" spans="1:3" ht="13.5" customHeight="1" x14ac:dyDescent="0.25">
      <c r="A5114" s="43" t="str">
        <f t="shared" ca="1" si="138"/>
        <v xml:space="preserve"> - </v>
      </c>
      <c r="B5114" s="41"/>
      <c r="C5114" s="42"/>
    </row>
    <row r="5115" spans="1:3" ht="13.5" customHeight="1" x14ac:dyDescent="0.25">
      <c r="A5115" s="43" t="str">
        <f t="shared" ca="1" si="138"/>
        <v xml:space="preserve"> - </v>
      </c>
      <c r="B5115" s="41"/>
      <c r="C5115" s="42"/>
    </row>
    <row r="5116" spans="1:3" ht="13.5" customHeight="1" x14ac:dyDescent="0.25">
      <c r="A5116" s="43" t="str">
        <f t="shared" ca="1" si="138"/>
        <v xml:space="preserve"> - </v>
      </c>
      <c r="B5116" s="41"/>
      <c r="C5116" s="42"/>
    </row>
    <row r="5117" spans="1:3" ht="13.5" customHeight="1" x14ac:dyDescent="0.25">
      <c r="A5117" s="43" t="str">
        <f t="shared" ca="1" si="138"/>
        <v xml:space="preserve"> - </v>
      </c>
      <c r="B5117" s="41"/>
      <c r="C5117" s="42"/>
    </row>
    <row r="5118" spans="1:3" ht="13.5" customHeight="1" x14ac:dyDescent="0.25">
      <c r="A5118" s="43" t="str">
        <f t="shared" ca="1" si="138"/>
        <v xml:space="preserve"> - </v>
      </c>
      <c r="B5118" s="41"/>
      <c r="C5118" s="42"/>
    </row>
    <row r="5119" spans="1:3" ht="13.5" customHeight="1" x14ac:dyDescent="0.25">
      <c r="A5119" s="43" t="str">
        <f t="shared" ca="1" si="138"/>
        <v xml:space="preserve"> - </v>
      </c>
      <c r="B5119" s="41"/>
      <c r="C5119" s="42"/>
    </row>
    <row r="5120" spans="1:3" ht="13.5" customHeight="1" x14ac:dyDescent="0.25">
      <c r="A5120" s="43" t="str">
        <f t="shared" ca="1" si="138"/>
        <v xml:space="preserve"> - </v>
      </c>
      <c r="B5120" s="41"/>
      <c r="C5120" s="42"/>
    </row>
    <row r="5121" spans="1:3" ht="13.5" customHeight="1" x14ac:dyDescent="0.25">
      <c r="A5121" s="43" t="str">
        <f t="shared" ca="1" si="138"/>
        <v xml:space="preserve"> - </v>
      </c>
      <c r="B5121" s="41"/>
      <c r="C5121" s="42"/>
    </row>
    <row r="5122" spans="1:3" ht="13.5" customHeight="1" x14ac:dyDescent="0.25">
      <c r="A5122" s="43" t="str">
        <f t="shared" ca="1" si="138"/>
        <v xml:space="preserve"> - </v>
      </c>
      <c r="B5122" s="41"/>
      <c r="C5122" s="42"/>
    </row>
    <row r="5123" spans="1:3" ht="13.5" customHeight="1" x14ac:dyDescent="0.25">
      <c r="A5123" s="43" t="str">
        <f t="shared" ca="1" si="138"/>
        <v xml:space="preserve"> - </v>
      </c>
      <c r="B5123" s="41"/>
      <c r="C5123" s="42"/>
    </row>
    <row r="5124" spans="1:3" ht="13.5" customHeight="1" x14ac:dyDescent="0.25">
      <c r="A5124" s="43" t="str">
        <f t="shared" ca="1" si="138"/>
        <v xml:space="preserve"> - </v>
      </c>
      <c r="B5124" s="41"/>
      <c r="C5124" s="42"/>
    </row>
    <row r="5125" spans="1:3" ht="13.5" customHeight="1" x14ac:dyDescent="0.25">
      <c r="A5125" s="43" t="str">
        <f t="shared" ca="1" si="138"/>
        <v xml:space="preserve"> - </v>
      </c>
      <c r="B5125" s="41"/>
      <c r="C5125" s="42"/>
    </row>
    <row r="5126" spans="1:3" ht="13.5" customHeight="1" x14ac:dyDescent="0.25">
      <c r="A5126" s="43" t="str">
        <f t="shared" ca="1" si="138"/>
        <v xml:space="preserve"> - </v>
      </c>
      <c r="B5126" s="41"/>
      <c r="C5126" s="42"/>
    </row>
    <row r="5127" spans="1:3" ht="13.5" customHeight="1" x14ac:dyDescent="0.25">
      <c r="A5127" s="43" t="str">
        <f t="shared" ca="1" si="138"/>
        <v xml:space="preserve"> - </v>
      </c>
      <c r="B5127" s="41"/>
      <c r="C5127" s="42"/>
    </row>
    <row r="5128" spans="1:3" ht="13.5" customHeight="1" x14ac:dyDescent="0.25">
      <c r="A5128" s="43" t="str">
        <f t="shared" ca="1" si="138"/>
        <v xml:space="preserve"> - </v>
      </c>
      <c r="B5128" s="41"/>
      <c r="C5128" s="42"/>
    </row>
    <row r="5129" spans="1:3" ht="13.5" customHeight="1" x14ac:dyDescent="0.25">
      <c r="A5129" s="43" t="str">
        <f t="shared" ca="1" si="138"/>
        <v xml:space="preserve"> - </v>
      </c>
      <c r="B5129" s="41"/>
      <c r="C5129" s="42"/>
    </row>
    <row r="5130" spans="1:3" ht="13.5" customHeight="1" x14ac:dyDescent="0.25">
      <c r="A5130" s="43" t="str">
        <f t="shared" ca="1" si="138"/>
        <v xml:space="preserve"> - </v>
      </c>
      <c r="B5130" s="41"/>
      <c r="C5130" s="42"/>
    </row>
    <row r="5131" spans="1:3" ht="13.5" customHeight="1" x14ac:dyDescent="0.25">
      <c r="A5131" s="43" t="str">
        <f t="shared" ca="1" si="138"/>
        <v xml:space="preserve"> - </v>
      </c>
      <c r="B5131" s="41"/>
      <c r="C5131" s="42"/>
    </row>
    <row r="5132" spans="1:3" ht="13.5" customHeight="1" x14ac:dyDescent="0.25">
      <c r="A5132" s="43" t="str">
        <f t="shared" ca="1" si="138"/>
        <v xml:space="preserve"> - </v>
      </c>
      <c r="B5132" s="41"/>
      <c r="C5132" s="42"/>
    </row>
    <row r="5133" spans="1:3" ht="13.5" customHeight="1" x14ac:dyDescent="0.25">
      <c r="A5133" s="43" t="str">
        <f t="shared" ca="1" si="138"/>
        <v xml:space="preserve"> - </v>
      </c>
      <c r="B5133" s="41"/>
      <c r="C5133" s="42"/>
    </row>
    <row r="5134" spans="1:3" ht="13.5" customHeight="1" x14ac:dyDescent="0.25">
      <c r="A5134" s="43" t="str">
        <f t="shared" ca="1" si="138"/>
        <v xml:space="preserve"> - </v>
      </c>
      <c r="B5134" s="41"/>
      <c r="C5134" s="42"/>
    </row>
    <row r="5135" spans="1:3" ht="13.5" customHeight="1" x14ac:dyDescent="0.25">
      <c r="A5135" s="43" t="str">
        <f t="shared" ca="1" si="138"/>
        <v xml:space="preserve"> - </v>
      </c>
      <c r="B5135" s="41"/>
      <c r="C5135" s="42"/>
    </row>
    <row r="5136" spans="1:3" ht="13.5" customHeight="1" x14ac:dyDescent="0.25">
      <c r="A5136" s="43" t="str">
        <f t="shared" ca="1" si="138"/>
        <v xml:space="preserve"> - </v>
      </c>
      <c r="B5136" s="41"/>
      <c r="C5136" s="42"/>
    </row>
    <row r="5137" spans="1:3" ht="13.5" customHeight="1" x14ac:dyDescent="0.25">
      <c r="A5137" s="43" t="str">
        <f t="shared" ca="1" si="138"/>
        <v xml:space="preserve"> - </v>
      </c>
      <c r="B5137" s="41"/>
      <c r="C5137" s="42"/>
    </row>
    <row r="5138" spans="1:3" ht="13.5" customHeight="1" x14ac:dyDescent="0.25">
      <c r="A5138" s="43" t="str">
        <f t="shared" ca="1" si="138"/>
        <v xml:space="preserve"> - </v>
      </c>
      <c r="B5138" s="41"/>
      <c r="C5138" s="42"/>
    </row>
    <row r="5139" spans="1:3" ht="13.5" customHeight="1" x14ac:dyDescent="0.25">
      <c r="A5139" s="43" t="str">
        <f t="shared" ca="1" si="138"/>
        <v xml:space="preserve"> - </v>
      </c>
      <c r="B5139" s="41"/>
      <c r="C5139" s="42"/>
    </row>
    <row r="5140" spans="1:3" ht="13.5" customHeight="1" x14ac:dyDescent="0.25">
      <c r="A5140" s="43" t="str">
        <f t="shared" ca="1" si="138"/>
        <v xml:space="preserve"> - </v>
      </c>
      <c r="B5140" s="41"/>
      <c r="C5140" s="42"/>
    </row>
    <row r="5141" spans="1:3" ht="13.5" customHeight="1" x14ac:dyDescent="0.25">
      <c r="A5141" s="43" t="str">
        <f t="shared" ca="1" si="138"/>
        <v xml:space="preserve"> - </v>
      </c>
      <c r="B5141" s="41"/>
      <c r="C5141" s="42"/>
    </row>
    <row r="5142" spans="1:3" ht="13.5" customHeight="1" x14ac:dyDescent="0.25">
      <c r="A5142" s="43" t="str">
        <f t="shared" ca="1" si="138"/>
        <v xml:space="preserve"> - </v>
      </c>
      <c r="B5142" s="41"/>
      <c r="C5142" s="42"/>
    </row>
    <row r="5143" spans="1:3" ht="13.5" customHeight="1" x14ac:dyDescent="0.25">
      <c r="A5143" s="43" t="str">
        <f t="shared" ca="1" si="138"/>
        <v xml:space="preserve"> - </v>
      </c>
      <c r="B5143" s="41"/>
      <c r="C5143" s="42"/>
    </row>
    <row r="5144" spans="1:3" ht="13.5" customHeight="1" x14ac:dyDescent="0.25">
      <c r="A5144" s="43" t="str">
        <f t="shared" ref="A5144:A5175" ca="1" si="139">IF(OFFSET(A$4949,0,2)=3,CONCATENATE(B5144,$B$4948,C5144),IF(OFFSET(A$4949,0,2)=1,B5144,C5144))</f>
        <v xml:space="preserve"> - </v>
      </c>
      <c r="B5144" s="41"/>
      <c r="C5144" s="42"/>
    </row>
    <row r="5145" spans="1:3" ht="13.5" customHeight="1" x14ac:dyDescent="0.25">
      <c r="A5145" s="43" t="str">
        <f t="shared" ca="1" si="139"/>
        <v xml:space="preserve"> - </v>
      </c>
      <c r="B5145" s="41"/>
      <c r="C5145" s="42"/>
    </row>
    <row r="5146" spans="1:3" ht="13.5" customHeight="1" x14ac:dyDescent="0.25">
      <c r="A5146" s="43" t="str">
        <f t="shared" ca="1" si="139"/>
        <v xml:space="preserve"> - </v>
      </c>
      <c r="B5146" s="41"/>
      <c r="C5146" s="42"/>
    </row>
    <row r="5147" spans="1:3" ht="13.5" customHeight="1" x14ac:dyDescent="0.25">
      <c r="A5147" s="43" t="str">
        <f t="shared" ca="1" si="139"/>
        <v xml:space="preserve"> - </v>
      </c>
      <c r="B5147" s="41"/>
      <c r="C5147" s="42"/>
    </row>
    <row r="5148" spans="1:3" ht="13.5" customHeight="1" x14ac:dyDescent="0.25">
      <c r="A5148" s="43" t="str">
        <f t="shared" ca="1" si="139"/>
        <v xml:space="preserve"> - </v>
      </c>
      <c r="B5148" s="41"/>
      <c r="C5148" s="42"/>
    </row>
    <row r="5149" spans="1:3" ht="13.5" customHeight="1" x14ac:dyDescent="0.25">
      <c r="A5149" s="43" t="str">
        <f t="shared" ca="1" si="139"/>
        <v xml:space="preserve"> - </v>
      </c>
      <c r="B5149" s="41"/>
      <c r="C5149" s="42"/>
    </row>
    <row r="5150" spans="1:3" ht="13.5" customHeight="1" x14ac:dyDescent="0.25">
      <c r="A5150" s="43" t="str">
        <f t="shared" ca="1" si="139"/>
        <v xml:space="preserve"> - </v>
      </c>
      <c r="B5150" s="41"/>
      <c r="C5150" s="42"/>
    </row>
    <row r="5151" spans="1:3" ht="13.5" customHeight="1" x14ac:dyDescent="0.25">
      <c r="A5151" s="43" t="str">
        <f t="shared" ca="1" si="139"/>
        <v xml:space="preserve"> - </v>
      </c>
      <c r="B5151" s="41"/>
      <c r="C5151" s="42"/>
    </row>
    <row r="5152" spans="1:3" ht="13.5" customHeight="1" x14ac:dyDescent="0.25">
      <c r="A5152" s="43" t="str">
        <f t="shared" ca="1" si="139"/>
        <v xml:space="preserve"> - </v>
      </c>
      <c r="B5152" s="41"/>
      <c r="C5152" s="42"/>
    </row>
    <row r="5153" spans="1:3" ht="13.5" customHeight="1" x14ac:dyDescent="0.25">
      <c r="A5153" s="43" t="str">
        <f t="shared" ca="1" si="139"/>
        <v xml:space="preserve"> - </v>
      </c>
      <c r="B5153" s="41"/>
      <c r="C5153" s="42"/>
    </row>
    <row r="5154" spans="1:3" ht="13.5" customHeight="1" x14ac:dyDescent="0.25">
      <c r="A5154" s="43" t="str">
        <f t="shared" ca="1" si="139"/>
        <v xml:space="preserve"> - </v>
      </c>
      <c r="B5154" s="41"/>
      <c r="C5154" s="42"/>
    </row>
    <row r="5155" spans="1:3" ht="13.5" customHeight="1" x14ac:dyDescent="0.25">
      <c r="A5155" s="43" t="str">
        <f t="shared" ca="1" si="139"/>
        <v xml:space="preserve"> - </v>
      </c>
      <c r="B5155" s="41"/>
      <c r="C5155" s="42"/>
    </row>
    <row r="5156" spans="1:3" ht="13.5" customHeight="1" x14ac:dyDescent="0.25">
      <c r="A5156" s="43" t="str">
        <f t="shared" ca="1" si="139"/>
        <v xml:space="preserve"> - </v>
      </c>
      <c r="B5156" s="41"/>
      <c r="C5156" s="42"/>
    </row>
    <row r="5157" spans="1:3" ht="13.5" customHeight="1" x14ac:dyDescent="0.25">
      <c r="A5157" s="43" t="str">
        <f t="shared" ca="1" si="139"/>
        <v xml:space="preserve"> - </v>
      </c>
      <c r="B5157" s="41"/>
      <c r="C5157" s="42"/>
    </row>
    <row r="5158" spans="1:3" ht="13.5" customHeight="1" x14ac:dyDescent="0.25">
      <c r="A5158" s="43" t="str">
        <f t="shared" ca="1" si="139"/>
        <v xml:space="preserve"> - </v>
      </c>
      <c r="B5158" s="41"/>
      <c r="C5158" s="42"/>
    </row>
    <row r="5159" spans="1:3" ht="13.5" customHeight="1" x14ac:dyDescent="0.25">
      <c r="A5159" s="43" t="str">
        <f t="shared" ca="1" si="139"/>
        <v xml:space="preserve"> - </v>
      </c>
      <c r="B5159" s="41"/>
      <c r="C5159" s="42"/>
    </row>
    <row r="5160" spans="1:3" ht="13.5" customHeight="1" x14ac:dyDescent="0.25">
      <c r="A5160" s="43" t="str">
        <f t="shared" ca="1" si="139"/>
        <v xml:space="preserve"> - </v>
      </c>
      <c r="B5160" s="41"/>
      <c r="C5160" s="42"/>
    </row>
    <row r="5161" spans="1:3" ht="13.5" customHeight="1" x14ac:dyDescent="0.25">
      <c r="A5161" s="43" t="str">
        <f t="shared" ca="1" si="139"/>
        <v xml:space="preserve"> - </v>
      </c>
      <c r="B5161" s="41"/>
      <c r="C5161" s="42"/>
    </row>
    <row r="5162" spans="1:3" ht="13.5" customHeight="1" x14ac:dyDescent="0.25">
      <c r="A5162" s="43" t="str">
        <f t="shared" ca="1" si="139"/>
        <v xml:space="preserve"> - </v>
      </c>
      <c r="B5162" s="41"/>
      <c r="C5162" s="42"/>
    </row>
    <row r="5163" spans="1:3" ht="13.5" customHeight="1" x14ac:dyDescent="0.25">
      <c r="A5163" s="43" t="str">
        <f t="shared" ca="1" si="139"/>
        <v xml:space="preserve"> - </v>
      </c>
      <c r="B5163" s="41"/>
      <c r="C5163" s="42"/>
    </row>
    <row r="5164" spans="1:3" ht="13.5" customHeight="1" x14ac:dyDescent="0.25">
      <c r="A5164" s="43" t="str">
        <f t="shared" ca="1" si="139"/>
        <v xml:space="preserve"> - </v>
      </c>
      <c r="B5164" s="41"/>
      <c r="C5164" s="42"/>
    </row>
    <row r="5165" spans="1:3" ht="13.5" customHeight="1" x14ac:dyDescent="0.25">
      <c r="A5165" s="43" t="str">
        <f t="shared" ca="1" si="139"/>
        <v xml:space="preserve"> - </v>
      </c>
      <c r="B5165" s="41"/>
      <c r="C5165" s="42"/>
    </row>
    <row r="5166" spans="1:3" ht="13.5" customHeight="1" x14ac:dyDescent="0.25">
      <c r="A5166" s="43" t="str">
        <f t="shared" ca="1" si="139"/>
        <v xml:space="preserve"> - </v>
      </c>
      <c r="B5166" s="41"/>
      <c r="C5166" s="42"/>
    </row>
    <row r="5167" spans="1:3" ht="13.5" customHeight="1" x14ac:dyDescent="0.25">
      <c r="A5167" s="43" t="str">
        <f t="shared" ca="1" si="139"/>
        <v xml:space="preserve"> - </v>
      </c>
      <c r="B5167" s="41"/>
      <c r="C5167" s="42"/>
    </row>
    <row r="5168" spans="1:3" ht="13.5" customHeight="1" x14ac:dyDescent="0.25">
      <c r="A5168" s="43" t="str">
        <f t="shared" ca="1" si="139"/>
        <v xml:space="preserve"> - </v>
      </c>
      <c r="B5168" s="41"/>
      <c r="C5168" s="42"/>
    </row>
    <row r="5169" spans="1:3" ht="13.5" customHeight="1" x14ac:dyDescent="0.25">
      <c r="A5169" s="43" t="str">
        <f t="shared" ca="1" si="139"/>
        <v xml:space="preserve"> - </v>
      </c>
      <c r="B5169" s="41"/>
      <c r="C5169" s="42"/>
    </row>
    <row r="5170" spans="1:3" ht="13.5" customHeight="1" x14ac:dyDescent="0.25">
      <c r="A5170" s="43" t="str">
        <f t="shared" ca="1" si="139"/>
        <v xml:space="preserve"> - </v>
      </c>
      <c r="B5170" s="41"/>
      <c r="C5170" s="42"/>
    </row>
    <row r="5171" spans="1:3" ht="13.5" customHeight="1" x14ac:dyDescent="0.25">
      <c r="A5171" s="43" t="str">
        <f t="shared" ca="1" si="139"/>
        <v xml:space="preserve"> - </v>
      </c>
      <c r="B5171" s="41"/>
      <c r="C5171" s="42"/>
    </row>
    <row r="5172" spans="1:3" ht="13.5" customHeight="1" x14ac:dyDescent="0.25">
      <c r="A5172" s="43" t="str">
        <f t="shared" ca="1" si="139"/>
        <v xml:space="preserve"> - </v>
      </c>
      <c r="B5172" s="41"/>
      <c r="C5172" s="42"/>
    </row>
    <row r="5173" spans="1:3" ht="13.5" customHeight="1" x14ac:dyDescent="0.25">
      <c r="A5173" s="43" t="str">
        <f t="shared" ca="1" si="139"/>
        <v xml:space="preserve"> - </v>
      </c>
      <c r="B5173" s="41"/>
      <c r="C5173" s="42"/>
    </row>
    <row r="5174" spans="1:3" ht="13.5" customHeight="1" x14ac:dyDescent="0.25">
      <c r="A5174" s="43" t="str">
        <f t="shared" ca="1" si="139"/>
        <v xml:space="preserve"> - </v>
      </c>
      <c r="B5174" s="41"/>
      <c r="C5174" s="42"/>
    </row>
    <row r="5175" spans="1:3" ht="13.5" customHeight="1" x14ac:dyDescent="0.25">
      <c r="A5175" s="43" t="str">
        <f t="shared" ca="1" si="139"/>
        <v xml:space="preserve"> - </v>
      </c>
      <c r="B5175" s="41"/>
      <c r="C5175" s="42"/>
    </row>
    <row r="5176" spans="1:3" ht="13.5" customHeight="1" x14ac:dyDescent="0.25">
      <c r="A5176" s="43" t="str">
        <f t="shared" ref="A5176:A5191" ca="1" si="140">IF(OFFSET(A$4949,0,2)=3,CONCATENATE(B5176,$B$4948,C5176),IF(OFFSET(A$4949,0,2)=1,B5176,C5176))</f>
        <v xml:space="preserve"> - </v>
      </c>
      <c r="B5176" s="41"/>
      <c r="C5176" s="42"/>
    </row>
    <row r="5177" spans="1:3" ht="13.5" customHeight="1" x14ac:dyDescent="0.25">
      <c r="A5177" s="43" t="str">
        <f t="shared" ca="1" si="140"/>
        <v xml:space="preserve"> - </v>
      </c>
      <c r="B5177" s="41"/>
      <c r="C5177" s="42"/>
    </row>
    <row r="5178" spans="1:3" ht="13.5" customHeight="1" x14ac:dyDescent="0.25">
      <c r="A5178" s="43" t="str">
        <f t="shared" ca="1" si="140"/>
        <v xml:space="preserve"> - </v>
      </c>
      <c r="B5178" s="41"/>
      <c r="C5178" s="42"/>
    </row>
    <row r="5179" spans="1:3" ht="13.5" customHeight="1" x14ac:dyDescent="0.25">
      <c r="A5179" s="43" t="str">
        <f t="shared" ca="1" si="140"/>
        <v xml:space="preserve"> - </v>
      </c>
      <c r="B5179" s="41"/>
      <c r="C5179" s="42"/>
    </row>
    <row r="5180" spans="1:3" ht="13.5" customHeight="1" x14ac:dyDescent="0.25">
      <c r="A5180" s="43" t="str">
        <f t="shared" ca="1" si="140"/>
        <v xml:space="preserve"> - </v>
      </c>
      <c r="B5180" s="41"/>
      <c r="C5180" s="42"/>
    </row>
    <row r="5181" spans="1:3" ht="13.5" customHeight="1" x14ac:dyDescent="0.25">
      <c r="A5181" s="43" t="str">
        <f t="shared" ca="1" si="140"/>
        <v xml:space="preserve"> - </v>
      </c>
      <c r="B5181" s="41"/>
      <c r="C5181" s="42"/>
    </row>
    <row r="5182" spans="1:3" ht="13.5" customHeight="1" x14ac:dyDescent="0.25">
      <c r="A5182" s="43" t="str">
        <f t="shared" ca="1" si="140"/>
        <v xml:space="preserve"> - </v>
      </c>
      <c r="B5182" s="41"/>
      <c r="C5182" s="42"/>
    </row>
    <row r="5183" spans="1:3" ht="13.5" customHeight="1" x14ac:dyDescent="0.25">
      <c r="A5183" s="43" t="str">
        <f t="shared" ca="1" si="140"/>
        <v xml:space="preserve"> - </v>
      </c>
      <c r="B5183" s="41"/>
      <c r="C5183" s="42"/>
    </row>
    <row r="5184" spans="1:3" ht="13.5" customHeight="1" x14ac:dyDescent="0.25">
      <c r="A5184" s="43" t="str">
        <f t="shared" ca="1" si="140"/>
        <v xml:space="preserve"> - </v>
      </c>
      <c r="B5184" s="41"/>
      <c r="C5184" s="42"/>
    </row>
    <row r="5185" spans="1:3" ht="13.5" customHeight="1" x14ac:dyDescent="0.25">
      <c r="A5185" s="43" t="str">
        <f t="shared" ca="1" si="140"/>
        <v xml:space="preserve"> - </v>
      </c>
      <c r="B5185" s="41"/>
      <c r="C5185" s="42"/>
    </row>
    <row r="5186" spans="1:3" ht="13.5" customHeight="1" x14ac:dyDescent="0.25">
      <c r="A5186" s="43" t="str">
        <f t="shared" ca="1" si="140"/>
        <v xml:space="preserve"> - </v>
      </c>
      <c r="B5186" s="41"/>
      <c r="C5186" s="42"/>
    </row>
    <row r="5187" spans="1:3" ht="13.5" customHeight="1" x14ac:dyDescent="0.25">
      <c r="A5187" s="43" t="str">
        <f t="shared" ca="1" si="140"/>
        <v xml:space="preserve"> - </v>
      </c>
      <c r="B5187" s="41"/>
      <c r="C5187" s="42"/>
    </row>
    <row r="5188" spans="1:3" ht="13.5" customHeight="1" x14ac:dyDescent="0.25">
      <c r="A5188" s="43" t="str">
        <f t="shared" ca="1" si="140"/>
        <v xml:space="preserve"> - </v>
      </c>
      <c r="B5188" s="41"/>
      <c r="C5188" s="42"/>
    </row>
    <row r="5189" spans="1:3" ht="13.5" customHeight="1" x14ac:dyDescent="0.25">
      <c r="A5189" s="43" t="str">
        <f t="shared" ca="1" si="140"/>
        <v xml:space="preserve"> - </v>
      </c>
      <c r="B5189" s="41"/>
      <c r="C5189" s="42"/>
    </row>
    <row r="5190" spans="1:3" ht="13.5" customHeight="1" x14ac:dyDescent="0.25">
      <c r="A5190" s="43" t="str">
        <f t="shared" ca="1" si="140"/>
        <v xml:space="preserve"> - </v>
      </c>
      <c r="B5190" s="41"/>
      <c r="C5190" s="42"/>
    </row>
    <row r="5191" spans="1:3" ht="13.5" customHeight="1" x14ac:dyDescent="0.25">
      <c r="A5191" s="43" t="str">
        <f t="shared" ca="1" si="140"/>
        <v xml:space="preserve"> - </v>
      </c>
      <c r="B5191" s="41"/>
      <c r="C5191" s="42"/>
    </row>
    <row r="5192" spans="1:3" ht="13.5" customHeight="1" x14ac:dyDescent="0.25">
      <c r="A5192" s="43" t="str">
        <f t="shared" ref="A5192:A5199" ca="1" si="141">IF(OFFSET(A$4949,0,2)=3,CONCATENATE(B5192,$B$4948,C5192),IF(OFFSET(A$4949,0,2)=1,B5192,C5192))</f>
        <v xml:space="preserve"> - </v>
      </c>
      <c r="B5192" s="41"/>
      <c r="C5192" s="42"/>
    </row>
    <row r="5193" spans="1:3" ht="13.5" customHeight="1" x14ac:dyDescent="0.25">
      <c r="A5193" s="43" t="str">
        <f t="shared" ca="1" si="141"/>
        <v xml:space="preserve"> - </v>
      </c>
      <c r="B5193" s="41"/>
      <c r="C5193" s="42"/>
    </row>
    <row r="5194" spans="1:3" ht="13.5" customHeight="1" x14ac:dyDescent="0.25">
      <c r="A5194" s="43" t="str">
        <f t="shared" ca="1" si="141"/>
        <v xml:space="preserve"> - </v>
      </c>
      <c r="B5194" s="41"/>
      <c r="C5194" s="42"/>
    </row>
    <row r="5195" spans="1:3" ht="13.5" customHeight="1" x14ac:dyDescent="0.25">
      <c r="A5195" s="43" t="str">
        <f t="shared" ca="1" si="141"/>
        <v xml:space="preserve"> - </v>
      </c>
      <c r="B5195" s="41"/>
      <c r="C5195" s="42"/>
    </row>
    <row r="5196" spans="1:3" ht="13.5" customHeight="1" x14ac:dyDescent="0.25">
      <c r="A5196" s="43" t="str">
        <f t="shared" ca="1" si="141"/>
        <v xml:space="preserve"> - </v>
      </c>
      <c r="B5196" s="41"/>
      <c r="C5196" s="42"/>
    </row>
    <row r="5197" spans="1:3" ht="13.5" customHeight="1" x14ac:dyDescent="0.25">
      <c r="A5197" s="43" t="str">
        <f t="shared" ca="1" si="141"/>
        <v xml:space="preserve"> - </v>
      </c>
      <c r="B5197" s="41"/>
      <c r="C5197" s="42"/>
    </row>
    <row r="5198" spans="1:3" ht="13.5" customHeight="1" x14ac:dyDescent="0.25">
      <c r="A5198" s="43" t="str">
        <f t="shared" ca="1" si="141"/>
        <v xml:space="preserve"> - </v>
      </c>
      <c r="B5198" s="41"/>
      <c r="C5198" s="42"/>
    </row>
    <row r="5199" spans="1:3" ht="13.5" customHeight="1" x14ac:dyDescent="0.25">
      <c r="A5199" s="43" t="str">
        <f t="shared" ca="1" si="141"/>
        <v xml:space="preserve"> - </v>
      </c>
      <c r="B5199" s="41"/>
      <c r="C5199" s="42"/>
    </row>
    <row r="5200" spans="1:3" ht="13.5" customHeight="1" x14ac:dyDescent="0.25">
      <c r="A5200" s="43" t="str">
        <f t="shared" ref="A5200:A5203" ca="1" si="142">IF(OFFSET(A$4949,0,2)=3,CONCATENATE(B5200,$B$4948,C5200),IF(OFFSET(A$4949,0,2)=1,B5200,C5200))</f>
        <v xml:space="preserve"> - </v>
      </c>
      <c r="B5200" s="41"/>
      <c r="C5200" s="42"/>
    </row>
    <row r="5201" spans="1:3" ht="13.5" customHeight="1" x14ac:dyDescent="0.25">
      <c r="A5201" s="43" t="str">
        <f t="shared" ca="1" si="142"/>
        <v xml:space="preserve"> - </v>
      </c>
      <c r="B5201" s="41"/>
      <c r="C5201" s="42"/>
    </row>
    <row r="5202" spans="1:3" ht="13.5" customHeight="1" x14ac:dyDescent="0.25">
      <c r="A5202" s="43" t="str">
        <f t="shared" ca="1" si="142"/>
        <v xml:space="preserve"> - </v>
      </c>
      <c r="B5202" s="41"/>
      <c r="C5202" s="42"/>
    </row>
    <row r="5203" spans="1:3" ht="13.5" customHeight="1" x14ac:dyDescent="0.25">
      <c r="A5203" s="43" t="str">
        <f t="shared" ca="1" si="142"/>
        <v xml:space="preserve"> - </v>
      </c>
      <c r="B5203" s="41"/>
      <c r="C5203" s="42"/>
    </row>
    <row r="5204" spans="1:3" ht="13.5" customHeight="1" x14ac:dyDescent="0.25">
      <c r="A5204" s="43" t="str">
        <f t="shared" ref="A5204:A5205" ca="1" si="143">IF(OFFSET(A$4949,0,2)=3,CONCATENATE(B5204,$B$4948,C5204),IF(OFFSET(A$4949,0,2)=1,B5204,C5204))</f>
        <v xml:space="preserve"> - </v>
      </c>
      <c r="B5204" s="41"/>
      <c r="C5204" s="42"/>
    </row>
    <row r="5205" spans="1:3" ht="13.5" customHeight="1" x14ac:dyDescent="0.25">
      <c r="A5205" s="43" t="str">
        <f t="shared" ca="1" si="143"/>
        <v xml:space="preserve"> - </v>
      </c>
      <c r="B5205" s="41"/>
      <c r="C5205" s="42"/>
    </row>
    <row r="5206" spans="1:3" ht="13.5" customHeight="1" x14ac:dyDescent="0.25">
      <c r="A5206" s="43" t="str">
        <f ca="1">IF(OFFSET(A$4949,0,2)=3,CONCATENATE(B5206,$B$4948,C5206),IF(OFFSET(A$4949,0,2)=1,B5206,C5206))</f>
        <v xml:space="preserve"> - </v>
      </c>
      <c r="B5206" s="41"/>
      <c r="C5206" s="42"/>
    </row>
    <row r="5207" spans="1:3" ht="13.5" customHeight="1" x14ac:dyDescent="0.25">
      <c r="A5207" s="44" t="str">
        <f ca="1">IF(OFFSET(A$4949,0,2)=3,CONCATENATE(B5207,$B$4948,C5207),IF(OFFSET(A$4949,0,2)=1,B5207,C5207))</f>
        <v xml:space="preserve"> - </v>
      </c>
      <c r="B5207" s="19"/>
      <c r="C5207" s="19"/>
    </row>
    <row r="5209" spans="1:3" ht="13.5" customHeight="1" x14ac:dyDescent="0.25">
      <c r="A5209" s="6" t="s">
        <v>1300</v>
      </c>
      <c r="B5209" s="7"/>
      <c r="C5209" s="8"/>
    </row>
    <row r="5210" spans="1:3" ht="13.5" customHeight="1" x14ac:dyDescent="0.25">
      <c r="A5210" s="16"/>
      <c r="B5210" s="16"/>
      <c r="C5210" s="16"/>
    </row>
    <row r="5211" spans="1:3" ht="13.5" customHeight="1" x14ac:dyDescent="0.25">
      <c r="A5211" s="17" t="s">
        <v>18</v>
      </c>
      <c r="B5211" s="14" t="s">
        <v>19</v>
      </c>
      <c r="C5211" s="16"/>
    </row>
    <row r="5212" spans="1:3" ht="13.5" customHeight="1" x14ac:dyDescent="0.25">
      <c r="A5212" s="17" t="s">
        <v>20</v>
      </c>
      <c r="B5212" s="15" t="s">
        <v>21</v>
      </c>
      <c r="C5212" s="18">
        <f>CODE(B5212)-CODE("0")</f>
        <v>3</v>
      </c>
    </row>
    <row r="5213" spans="1:3" ht="13.5" customHeight="1" x14ac:dyDescent="0.25">
      <c r="A5213" s="10"/>
      <c r="B5213" s="10"/>
      <c r="C5213" s="10"/>
    </row>
    <row r="5214" spans="1:3" ht="13.5" customHeight="1" x14ac:dyDescent="0.25">
      <c r="A5214" s="11" t="s">
        <v>22</v>
      </c>
      <c r="B5214" s="11" t="s">
        <v>23</v>
      </c>
      <c r="C5214" s="11" t="s">
        <v>24</v>
      </c>
    </row>
    <row r="5215" spans="1:3" ht="13.5" customHeight="1" x14ac:dyDescent="0.25">
      <c r="A5215" s="43" t="str">
        <f t="shared" ref="A5215:A5246" ca="1" si="144">IF(OFFSET(A$5212,0,2)=3,CONCATENATE(B5215,$B$5211,C5215),IF(OFFSET(A$5212,0,2)=1,B5215,C5215))</f>
        <v>1 - Telephone Notification to Payee</v>
      </c>
      <c r="B5215" s="41" t="s">
        <v>26</v>
      </c>
      <c r="C5215" s="42" t="s">
        <v>1338</v>
      </c>
    </row>
    <row r="5216" spans="1:3" ht="13.5" customHeight="1" x14ac:dyDescent="0.25">
      <c r="A5216" s="43" t="str">
        <f t="shared" ca="1" si="144"/>
        <v>10 - Notification to Intermediary Bank on Preferred Payment Procedure</v>
      </c>
      <c r="B5216" s="41" t="s">
        <v>1166</v>
      </c>
      <c r="C5216" s="42" t="s">
        <v>1339</v>
      </c>
    </row>
    <row r="5217" spans="1:3" ht="13.5" customHeight="1" x14ac:dyDescent="0.25">
      <c r="A5217" s="43" t="str">
        <f t="shared" ca="1" si="144"/>
        <v>11 - Instruction to Payee's Bank</v>
      </c>
      <c r="B5217" s="41" t="s">
        <v>73</v>
      </c>
      <c r="C5217" s="42" t="s">
        <v>1340</v>
      </c>
    </row>
    <row r="5218" spans="1:3" ht="13.5" customHeight="1" x14ac:dyDescent="0.25">
      <c r="A5218" s="43" t="str">
        <f t="shared" ca="1" si="144"/>
        <v>12 - Telephone Notification to Payee's Bank</v>
      </c>
      <c r="B5218" s="41" t="s">
        <v>1169</v>
      </c>
      <c r="C5218" s="42" t="s">
        <v>1341</v>
      </c>
    </row>
    <row r="5219" spans="1:3" ht="13.5" customHeight="1" x14ac:dyDescent="0.25">
      <c r="A5219" s="43" t="str">
        <f t="shared" ca="1" si="144"/>
        <v>13 - Instruction to Intermediary Bank</v>
      </c>
      <c r="B5219" s="41" t="s">
        <v>1171</v>
      </c>
      <c r="C5219" s="42" t="s">
        <v>1342</v>
      </c>
    </row>
    <row r="5220" spans="1:3" ht="13.5" customHeight="1" x14ac:dyDescent="0.25">
      <c r="A5220" s="43" t="str">
        <f t="shared" ca="1" si="144"/>
        <v>14 - Payment to Payee Only</v>
      </c>
      <c r="B5220" s="41" t="s">
        <v>1173</v>
      </c>
      <c r="C5220" s="42" t="s">
        <v>1343</v>
      </c>
    </row>
    <row r="5221" spans="1:3" ht="13.5" customHeight="1" x14ac:dyDescent="0.25">
      <c r="A5221" s="43" t="str">
        <f t="shared" ca="1" si="144"/>
        <v>15 - Payment by Check Only</v>
      </c>
      <c r="B5221" s="41" t="s">
        <v>1175</v>
      </c>
      <c r="C5221" s="42" t="s">
        <v>1344</v>
      </c>
    </row>
    <row r="5222" spans="1:3" ht="13.5" customHeight="1" x14ac:dyDescent="0.25">
      <c r="A5222" s="43" t="str">
        <f t="shared" ca="1" si="144"/>
        <v>16 - Payment Only After Identification (Business Partner)</v>
      </c>
      <c r="B5222" s="41" t="s">
        <v>1177</v>
      </c>
      <c r="C5222" s="42" t="s">
        <v>1345</v>
      </c>
    </row>
    <row r="5223" spans="1:3" ht="13.5" customHeight="1" x14ac:dyDescent="0.25">
      <c r="A5223" s="43" t="str">
        <f t="shared" ca="1" si="144"/>
        <v>17 - Payment within Company Group</v>
      </c>
      <c r="B5223" s="41" t="s">
        <v>1179</v>
      </c>
      <c r="C5223" s="42" t="s">
        <v>1346</v>
      </c>
    </row>
    <row r="5224" spans="1:3" ht="13.5" customHeight="1" x14ac:dyDescent="0.25">
      <c r="A5224" s="43" t="str">
        <f t="shared" ca="1" si="144"/>
        <v>18 - Payment to Settle a Trade Between Business Partners</v>
      </c>
      <c r="B5224" s="41" t="s">
        <v>1181</v>
      </c>
      <c r="C5224" s="42" t="s">
        <v>1347</v>
      </c>
    </row>
    <row r="5225" spans="1:3" ht="13.5" customHeight="1" x14ac:dyDescent="0.25">
      <c r="A5225" s="43" t="str">
        <f t="shared" ca="1" si="144"/>
        <v>19 - Payment by Agreed Instruction</v>
      </c>
      <c r="B5225" s="41" t="s">
        <v>1183</v>
      </c>
      <c r="C5225" s="42" t="s">
        <v>1348</v>
      </c>
    </row>
    <row r="5226" spans="1:3" ht="13.5" customHeight="1" x14ac:dyDescent="0.25">
      <c r="A5226" s="43" t="str">
        <f t="shared" ca="1" si="144"/>
        <v>2 - Confirm Mail or E-Mail to Payee</v>
      </c>
      <c r="B5226" s="41" t="s">
        <v>13</v>
      </c>
      <c r="C5226" s="42" t="s">
        <v>1349</v>
      </c>
    </row>
    <row r="5227" spans="1:3" ht="13.5" customHeight="1" x14ac:dyDescent="0.25">
      <c r="A5227" s="43" t="str">
        <f t="shared" ca="1" si="144"/>
        <v>20 - Immediate Payment</v>
      </c>
      <c r="B5227" s="41" t="s">
        <v>1185</v>
      </c>
      <c r="C5227" s="42" t="s">
        <v>1350</v>
      </c>
    </row>
    <row r="5228" spans="1:3" ht="13.5" customHeight="1" x14ac:dyDescent="0.25">
      <c r="A5228" s="43" t="str">
        <f t="shared" ca="1" si="144"/>
        <v>21 - Information for the Payee</v>
      </c>
      <c r="B5228" s="41" t="s">
        <v>74</v>
      </c>
      <c r="C5228" s="42" t="s">
        <v>1351</v>
      </c>
    </row>
    <row r="5229" spans="1:3" ht="13.5" customHeight="1" x14ac:dyDescent="0.25">
      <c r="A5229" s="43" t="str">
        <f t="shared" ca="1" si="144"/>
        <v>22 - Same Day Value Date at Payee's Bank</v>
      </c>
      <c r="B5229" s="41" t="s">
        <v>75</v>
      </c>
      <c r="C5229" s="42" t="s">
        <v>1352</v>
      </c>
    </row>
    <row r="5230" spans="1:3" ht="13.5" customHeight="1" x14ac:dyDescent="0.25">
      <c r="A5230" s="43" t="str">
        <f t="shared" ca="1" si="144"/>
        <v>23 - Telephone Notification to Intermediary Bank</v>
      </c>
      <c r="B5230" s="41" t="s">
        <v>76</v>
      </c>
      <c r="C5230" s="42" t="s">
        <v>1353</v>
      </c>
    </row>
    <row r="5231" spans="1:3" ht="13.5" customHeight="1" x14ac:dyDescent="0.25">
      <c r="A5231" s="43" t="str">
        <f t="shared" ca="1" si="144"/>
        <v>24 - Confirmation of Time and Date of Payment Made</v>
      </c>
      <c r="B5231" s="41" t="s">
        <v>1190</v>
      </c>
      <c r="C5231" s="42" t="s">
        <v>1354</v>
      </c>
    </row>
    <row r="5232" spans="1:3" ht="13.5" customHeight="1" x14ac:dyDescent="0.25">
      <c r="A5232" s="43" t="str">
        <f t="shared" ca="1" si="144"/>
        <v>25 - Reporting Amounts in Payment (Order) Currency</v>
      </c>
      <c r="B5232" s="41" t="s">
        <v>1192</v>
      </c>
      <c r="C5232" s="42" t="s">
        <v>1355</v>
      </c>
    </row>
    <row r="5233" spans="1:3" ht="13.5" customHeight="1" x14ac:dyDescent="0.25">
      <c r="A5233" s="43" t="str">
        <f t="shared" ca="1" si="144"/>
        <v>26 - Telex Notification to Payee</v>
      </c>
      <c r="B5233" s="41" t="s">
        <v>1194</v>
      </c>
      <c r="C5233" s="42" t="s">
        <v>1356</v>
      </c>
    </row>
    <row r="5234" spans="1:3" ht="13.5" customHeight="1" x14ac:dyDescent="0.25">
      <c r="A5234" s="43" t="str">
        <f t="shared" ca="1" si="144"/>
        <v>27 - Telex Notification to Payee's Bank</v>
      </c>
      <c r="B5234" s="41" t="s">
        <v>1196</v>
      </c>
      <c r="C5234" s="42" t="s">
        <v>1357</v>
      </c>
    </row>
    <row r="5235" spans="1:3" ht="13.5" customHeight="1" x14ac:dyDescent="0.25">
      <c r="A5235" s="43" t="str">
        <f t="shared" ca="1" si="144"/>
        <v>28 - Telex Notification to Intermediary Bank</v>
      </c>
      <c r="B5235" s="41" t="s">
        <v>1198</v>
      </c>
      <c r="C5235" s="42" t="s">
        <v>1358</v>
      </c>
    </row>
    <row r="5236" spans="1:3" ht="13.5" customHeight="1" x14ac:dyDescent="0.25">
      <c r="A5236" s="43" t="str">
        <f t="shared" ca="1" si="144"/>
        <v>29 - Fax Notification to Payee</v>
      </c>
      <c r="B5236" s="41" t="s">
        <v>1200</v>
      </c>
      <c r="C5236" s="42" t="s">
        <v>1359</v>
      </c>
    </row>
    <row r="5237" spans="1:3" ht="13.5" customHeight="1" x14ac:dyDescent="0.25">
      <c r="A5237" s="43" t="str">
        <f t="shared" ca="1" si="144"/>
        <v>3 - Confirm Mail or E-Mail to Payee's Bank</v>
      </c>
      <c r="B5237" s="41" t="s">
        <v>27</v>
      </c>
      <c r="C5237" s="42" t="s">
        <v>1360</v>
      </c>
    </row>
    <row r="5238" spans="1:3" ht="13.5" customHeight="1" x14ac:dyDescent="0.25">
      <c r="A5238" s="43" t="str">
        <f t="shared" ca="1" si="144"/>
        <v>30 - Fax Notification to Payee's Bank</v>
      </c>
      <c r="B5238" s="41" t="s">
        <v>1202</v>
      </c>
      <c r="C5238" s="42" t="s">
        <v>1361</v>
      </c>
    </row>
    <row r="5239" spans="1:3" ht="13.5" customHeight="1" x14ac:dyDescent="0.25">
      <c r="A5239" s="43" t="str">
        <f t="shared" ca="1" si="144"/>
        <v>31 - Fax Notification to Intermediary Bank</v>
      </c>
      <c r="B5239" s="41" t="s">
        <v>562</v>
      </c>
      <c r="C5239" s="42" t="s">
        <v>1362</v>
      </c>
    </row>
    <row r="5240" spans="1:3" ht="13.5" customHeight="1" x14ac:dyDescent="0.25">
      <c r="A5240" s="43" t="str">
        <f t="shared" ca="1" si="144"/>
        <v>32 - Advice to Payee About Favorable and Best Method</v>
      </c>
      <c r="B5240" s="41" t="s">
        <v>1205</v>
      </c>
      <c r="C5240" s="42" t="s">
        <v>1363</v>
      </c>
    </row>
    <row r="5241" spans="1:3" ht="13.5" customHeight="1" x14ac:dyDescent="0.25">
      <c r="A5241" s="43" t="str">
        <f t="shared" ca="1" si="144"/>
        <v>33 - Advice to Payee's Bank About Favorable and Best Method</v>
      </c>
      <c r="B5241" s="41" t="s">
        <v>1207</v>
      </c>
      <c r="C5241" s="42" t="s">
        <v>1364</v>
      </c>
    </row>
    <row r="5242" spans="1:3" ht="13.5" customHeight="1" x14ac:dyDescent="0.25">
      <c r="A5242" s="43" t="str">
        <f t="shared" ca="1" si="144"/>
        <v>34 - Transfer Type - Telegraphic Transfer</v>
      </c>
      <c r="B5242" s="41" t="s">
        <v>1209</v>
      </c>
      <c r="C5242" s="42" t="s">
        <v>1511</v>
      </c>
    </row>
    <row r="5243" spans="1:3" ht="13.5" customHeight="1" x14ac:dyDescent="0.25">
      <c r="A5243" s="43" t="str">
        <f t="shared" ca="1" si="144"/>
        <v>35 - Transfer Type – Mail Transfer</v>
      </c>
      <c r="B5243" s="41" t="s">
        <v>1211</v>
      </c>
      <c r="C5243" s="42" t="s">
        <v>1512</v>
      </c>
    </row>
    <row r="5244" spans="1:3" ht="13.5" customHeight="1" x14ac:dyDescent="0.25">
      <c r="A5244" s="43" t="str">
        <f t="shared" ca="1" si="144"/>
        <v>36 - Transfer Type – Check</v>
      </c>
      <c r="B5244" s="41" t="s">
        <v>1213</v>
      </c>
      <c r="C5244" s="42" t="s">
        <v>1513</v>
      </c>
    </row>
    <row r="5245" spans="1:3" ht="13.5" customHeight="1" x14ac:dyDescent="0.25">
      <c r="A5245" s="43" t="str">
        <f t="shared" ca="1" si="144"/>
        <v>37 - Payment Type – Payment following notification</v>
      </c>
      <c r="B5245" s="41" t="s">
        <v>1215</v>
      </c>
      <c r="C5245" s="42" t="s">
        <v>1514</v>
      </c>
    </row>
    <row r="5246" spans="1:3" ht="13.5" customHeight="1" x14ac:dyDescent="0.25">
      <c r="A5246" s="43" t="str">
        <f t="shared" ca="1" si="144"/>
        <v>38 - Payment Type – Payment to account</v>
      </c>
      <c r="B5246" s="41" t="s">
        <v>1217</v>
      </c>
      <c r="C5246" s="42" t="s">
        <v>1515</v>
      </c>
    </row>
    <row r="5247" spans="1:3" ht="13.5" customHeight="1" x14ac:dyDescent="0.25">
      <c r="A5247" s="43" t="str">
        <f t="shared" ref="A5247:A5278" ca="1" si="145">IF(OFFSET(A$5212,0,2)=3,CONCATENATE(B5247,$B$5211,C5247),IF(OFFSET(A$5212,0,2)=1,B5247,C5247))</f>
        <v>39 - Exchange Rate – Current Rate</v>
      </c>
      <c r="B5247" s="41" t="s">
        <v>1219</v>
      </c>
      <c r="C5247" s="42" t="s">
        <v>1516</v>
      </c>
    </row>
    <row r="5248" spans="1:3" ht="13.5" customHeight="1" x14ac:dyDescent="0.25">
      <c r="A5248" s="43" t="str">
        <f t="shared" ca="1" si="145"/>
        <v>4 - Confirm Mail or E-Mail to Intermediary Bank</v>
      </c>
      <c r="B5248" s="41" t="s">
        <v>1510</v>
      </c>
      <c r="C5248" s="42" t="s">
        <v>1365</v>
      </c>
    </row>
    <row r="5249" spans="1:3" ht="13.5" customHeight="1" x14ac:dyDescent="0.25">
      <c r="A5249" s="43" t="str">
        <f t="shared" ca="1" si="145"/>
        <v>40 - Exchange Rate – Hedged Rate</v>
      </c>
      <c r="B5249" s="41" t="s">
        <v>1221</v>
      </c>
      <c r="C5249" s="42" t="s">
        <v>1517</v>
      </c>
    </row>
    <row r="5250" spans="1:3" ht="13.5" customHeight="1" x14ac:dyDescent="0.25">
      <c r="A5250" s="43" t="str">
        <f t="shared" ca="1" si="145"/>
        <v>41 - Exchange Rate – Spot Rate</v>
      </c>
      <c r="B5250" s="41" t="s">
        <v>1223</v>
      </c>
      <c r="C5250" s="42" t="s">
        <v>1518</v>
      </c>
    </row>
    <row r="5251" spans="1:3" ht="13.5" customHeight="1" x14ac:dyDescent="0.25">
      <c r="A5251" s="43" t="str">
        <f t="shared" ca="1" si="145"/>
        <v>42 - Exchange Rate – Daily Rate</v>
      </c>
      <c r="B5251" s="41" t="s">
        <v>564</v>
      </c>
      <c r="C5251" s="42" t="s">
        <v>1519</v>
      </c>
    </row>
    <row r="5252" spans="1:3" ht="13.5" customHeight="1" x14ac:dyDescent="0.25">
      <c r="A5252" s="43" t="str">
        <f t="shared" ca="1" si="145"/>
        <v>43 - Payment from Foreign Exchange Account</v>
      </c>
      <c r="B5252" s="41" t="s">
        <v>1226</v>
      </c>
      <c r="C5252" s="42" t="s">
        <v>1520</v>
      </c>
    </row>
    <row r="5253" spans="1:3" ht="13.5" customHeight="1" x14ac:dyDescent="0.25">
      <c r="A5253" s="43" t="str">
        <f t="shared" ca="1" si="145"/>
        <v>44 - Payment in Local Currency</v>
      </c>
      <c r="B5253" s="41" t="s">
        <v>566</v>
      </c>
      <c r="C5253" s="42" t="s">
        <v>1521</v>
      </c>
    </row>
    <row r="5254" spans="1:3" ht="13.5" customHeight="1" x14ac:dyDescent="0.25">
      <c r="A5254" s="43" t="str">
        <f t="shared" ca="1" si="145"/>
        <v>5 - Letter or Airmail to Payee</v>
      </c>
      <c r="B5254" s="41" t="s">
        <v>1522</v>
      </c>
      <c r="C5254" s="42" t="s">
        <v>1366</v>
      </c>
    </row>
    <row r="5255" spans="1:3" ht="13.5" customHeight="1" x14ac:dyDescent="0.25">
      <c r="A5255" s="43" t="str">
        <f t="shared" ca="1" si="145"/>
        <v>6 - Letter or Airmail to Payee's Bank</v>
      </c>
      <c r="B5255" s="41" t="s">
        <v>1523</v>
      </c>
      <c r="C5255" s="42" t="s">
        <v>1367</v>
      </c>
    </row>
    <row r="5256" spans="1:3" ht="13.5" customHeight="1" x14ac:dyDescent="0.25">
      <c r="A5256" s="43" t="str">
        <f t="shared" ca="1" si="145"/>
        <v>7 - Letter or Airmail to Intermediary Bank</v>
      </c>
      <c r="B5256" s="41" t="s">
        <v>1524</v>
      </c>
      <c r="C5256" s="42" t="s">
        <v>1368</v>
      </c>
    </row>
    <row r="5257" spans="1:3" ht="13.5" customHeight="1" x14ac:dyDescent="0.25">
      <c r="A5257" s="43" t="str">
        <f t="shared" ca="1" si="145"/>
        <v>8 - Notification to Payee About Preferred Payment Procedure</v>
      </c>
      <c r="B5257" s="41" t="s">
        <v>1525</v>
      </c>
      <c r="C5257" s="42" t="s">
        <v>1369</v>
      </c>
    </row>
    <row r="5258" spans="1:3" ht="13.5" customHeight="1" x14ac:dyDescent="0.25">
      <c r="A5258" s="43" t="str">
        <f t="shared" ca="1" si="145"/>
        <v>9 - Notification to Payee's Bank on Preferred Payment Procedure</v>
      </c>
      <c r="B5258" s="41" t="s">
        <v>1526</v>
      </c>
      <c r="C5258" s="42" t="s">
        <v>1370</v>
      </c>
    </row>
    <row r="5259" spans="1:3" ht="13.5" customHeight="1" x14ac:dyDescent="0.25">
      <c r="A5259" s="43" t="str">
        <f t="shared" ca="1" si="145"/>
        <v xml:space="preserve"> - </v>
      </c>
      <c r="B5259" s="41"/>
      <c r="C5259" s="42"/>
    </row>
    <row r="5260" spans="1:3" ht="13.5" customHeight="1" x14ac:dyDescent="0.25">
      <c r="A5260" s="43" t="str">
        <f t="shared" ca="1" si="145"/>
        <v xml:space="preserve"> - </v>
      </c>
      <c r="B5260" s="41"/>
      <c r="C5260" s="42"/>
    </row>
    <row r="5261" spans="1:3" ht="13.5" customHeight="1" x14ac:dyDescent="0.25">
      <c r="A5261" s="43" t="str">
        <f t="shared" ca="1" si="145"/>
        <v xml:space="preserve"> - </v>
      </c>
      <c r="B5261" s="41"/>
      <c r="C5261" s="42"/>
    </row>
    <row r="5262" spans="1:3" ht="13.5" customHeight="1" x14ac:dyDescent="0.25">
      <c r="A5262" s="43" t="str">
        <f t="shared" ca="1" si="145"/>
        <v xml:space="preserve"> - </v>
      </c>
      <c r="B5262" s="41"/>
      <c r="C5262" s="42"/>
    </row>
    <row r="5263" spans="1:3" ht="13.5" customHeight="1" x14ac:dyDescent="0.25">
      <c r="A5263" s="43" t="str">
        <f t="shared" ca="1" si="145"/>
        <v xml:space="preserve"> - </v>
      </c>
      <c r="B5263" s="41"/>
      <c r="C5263" s="42"/>
    </row>
    <row r="5264" spans="1:3" ht="13.5" customHeight="1" x14ac:dyDescent="0.25">
      <c r="A5264" s="43" t="str">
        <f t="shared" ca="1" si="145"/>
        <v xml:space="preserve"> - </v>
      </c>
      <c r="B5264" s="41"/>
      <c r="C5264" s="42"/>
    </row>
    <row r="5265" spans="1:3" ht="13.5" customHeight="1" x14ac:dyDescent="0.25">
      <c r="A5265" s="43" t="str">
        <f t="shared" ca="1" si="145"/>
        <v xml:space="preserve"> - </v>
      </c>
      <c r="B5265" s="41"/>
      <c r="C5265" s="42"/>
    </row>
    <row r="5266" spans="1:3" ht="13.5" customHeight="1" x14ac:dyDescent="0.25">
      <c r="A5266" s="43" t="str">
        <f t="shared" ca="1" si="145"/>
        <v xml:space="preserve"> - </v>
      </c>
      <c r="B5266" s="41"/>
      <c r="C5266" s="42"/>
    </row>
    <row r="5267" spans="1:3" ht="13.5" customHeight="1" x14ac:dyDescent="0.25">
      <c r="A5267" s="43" t="str">
        <f t="shared" ca="1" si="145"/>
        <v xml:space="preserve"> - </v>
      </c>
      <c r="B5267" s="41"/>
      <c r="C5267" s="42"/>
    </row>
    <row r="5268" spans="1:3" ht="13.5" customHeight="1" x14ac:dyDescent="0.25">
      <c r="A5268" s="43" t="str">
        <f t="shared" ca="1" si="145"/>
        <v xml:space="preserve"> - </v>
      </c>
      <c r="B5268" s="41"/>
      <c r="C5268" s="42"/>
    </row>
    <row r="5269" spans="1:3" ht="13.5" customHeight="1" x14ac:dyDescent="0.25">
      <c r="A5269" s="43" t="str">
        <f t="shared" ca="1" si="145"/>
        <v xml:space="preserve"> - </v>
      </c>
      <c r="B5269" s="41"/>
      <c r="C5269" s="42"/>
    </row>
    <row r="5270" spans="1:3" ht="13.5" customHeight="1" x14ac:dyDescent="0.25">
      <c r="A5270" s="43" t="str">
        <f t="shared" ca="1" si="145"/>
        <v xml:space="preserve"> - </v>
      </c>
      <c r="B5270" s="41"/>
      <c r="C5270" s="42"/>
    </row>
    <row r="5271" spans="1:3" ht="13.5" customHeight="1" x14ac:dyDescent="0.25">
      <c r="A5271" s="43" t="str">
        <f t="shared" ca="1" si="145"/>
        <v xml:space="preserve"> - </v>
      </c>
      <c r="B5271" s="41"/>
      <c r="C5271" s="42"/>
    </row>
    <row r="5272" spans="1:3" ht="13.5" customHeight="1" x14ac:dyDescent="0.25">
      <c r="A5272" s="43" t="str">
        <f t="shared" ca="1" si="145"/>
        <v xml:space="preserve"> - </v>
      </c>
      <c r="B5272" s="41"/>
      <c r="C5272" s="42"/>
    </row>
    <row r="5273" spans="1:3" ht="13.5" customHeight="1" x14ac:dyDescent="0.25">
      <c r="A5273" s="43" t="str">
        <f t="shared" ca="1" si="145"/>
        <v xml:space="preserve"> - </v>
      </c>
      <c r="B5273" s="41"/>
      <c r="C5273" s="42"/>
    </row>
    <row r="5274" spans="1:3" ht="13.5" customHeight="1" x14ac:dyDescent="0.25">
      <c r="A5274" s="43" t="str">
        <f t="shared" ca="1" si="145"/>
        <v xml:space="preserve"> - </v>
      </c>
      <c r="B5274" s="41"/>
      <c r="C5274" s="42"/>
    </row>
    <row r="5275" spans="1:3" ht="13.5" customHeight="1" x14ac:dyDescent="0.25">
      <c r="A5275" s="43" t="str">
        <f t="shared" ca="1" si="145"/>
        <v xml:space="preserve"> - </v>
      </c>
      <c r="B5275" s="41"/>
      <c r="C5275" s="42"/>
    </row>
    <row r="5276" spans="1:3" ht="13.5" customHeight="1" x14ac:dyDescent="0.25">
      <c r="A5276" s="43" t="str">
        <f t="shared" ca="1" si="145"/>
        <v xml:space="preserve"> - </v>
      </c>
      <c r="B5276" s="41"/>
      <c r="C5276" s="42"/>
    </row>
    <row r="5277" spans="1:3" ht="13.5" customHeight="1" x14ac:dyDescent="0.25">
      <c r="A5277" s="43" t="str">
        <f t="shared" ca="1" si="145"/>
        <v xml:space="preserve"> - </v>
      </c>
      <c r="B5277" s="41"/>
      <c r="C5277" s="42"/>
    </row>
    <row r="5278" spans="1:3" ht="13.5" customHeight="1" x14ac:dyDescent="0.25">
      <c r="A5278" s="43" t="str">
        <f t="shared" ca="1" si="145"/>
        <v xml:space="preserve"> - </v>
      </c>
      <c r="B5278" s="41"/>
      <c r="C5278" s="42"/>
    </row>
    <row r="5279" spans="1:3" ht="13.5" customHeight="1" x14ac:dyDescent="0.25">
      <c r="A5279" s="43" t="str">
        <f t="shared" ref="A5279:A5310" ca="1" si="146">IF(OFFSET(A$5212,0,2)=3,CONCATENATE(B5279,$B$5211,C5279),IF(OFFSET(A$5212,0,2)=1,B5279,C5279))</f>
        <v xml:space="preserve"> - </v>
      </c>
      <c r="B5279" s="41"/>
      <c r="C5279" s="42"/>
    </row>
    <row r="5280" spans="1:3" ht="13.5" customHeight="1" x14ac:dyDescent="0.25">
      <c r="A5280" s="43" t="str">
        <f t="shared" ca="1" si="146"/>
        <v xml:space="preserve"> - </v>
      </c>
      <c r="B5280" s="41"/>
      <c r="C5280" s="42"/>
    </row>
    <row r="5281" spans="1:3" ht="13.5" customHeight="1" x14ac:dyDescent="0.25">
      <c r="A5281" s="43" t="str">
        <f t="shared" ca="1" si="146"/>
        <v xml:space="preserve"> - </v>
      </c>
      <c r="B5281" s="41"/>
      <c r="C5281" s="42"/>
    </row>
    <row r="5282" spans="1:3" ht="13.5" customHeight="1" x14ac:dyDescent="0.25">
      <c r="A5282" s="43" t="str">
        <f t="shared" ca="1" si="146"/>
        <v xml:space="preserve"> - </v>
      </c>
      <c r="B5282" s="41"/>
      <c r="C5282" s="42"/>
    </row>
    <row r="5283" spans="1:3" ht="13.5" customHeight="1" x14ac:dyDescent="0.25">
      <c r="A5283" s="43" t="str">
        <f t="shared" ca="1" si="146"/>
        <v xml:space="preserve"> - </v>
      </c>
      <c r="B5283" s="41"/>
      <c r="C5283" s="42"/>
    </row>
    <row r="5284" spans="1:3" ht="13.5" customHeight="1" x14ac:dyDescent="0.25">
      <c r="A5284" s="43" t="str">
        <f t="shared" ca="1" si="146"/>
        <v xml:space="preserve"> - </v>
      </c>
      <c r="B5284" s="41"/>
      <c r="C5284" s="42"/>
    </row>
    <row r="5285" spans="1:3" ht="13.5" customHeight="1" x14ac:dyDescent="0.25">
      <c r="A5285" s="43" t="str">
        <f t="shared" ca="1" si="146"/>
        <v xml:space="preserve"> - </v>
      </c>
      <c r="B5285" s="41"/>
      <c r="C5285" s="42"/>
    </row>
    <row r="5286" spans="1:3" ht="13.5" customHeight="1" x14ac:dyDescent="0.25">
      <c r="A5286" s="43" t="str">
        <f t="shared" ca="1" si="146"/>
        <v xml:space="preserve"> - </v>
      </c>
      <c r="B5286" s="41"/>
      <c r="C5286" s="42"/>
    </row>
    <row r="5287" spans="1:3" ht="13.5" customHeight="1" x14ac:dyDescent="0.25">
      <c r="A5287" s="43" t="str">
        <f t="shared" ca="1" si="146"/>
        <v xml:space="preserve"> - </v>
      </c>
      <c r="B5287" s="41"/>
      <c r="C5287" s="42"/>
    </row>
    <row r="5288" spans="1:3" ht="13.5" customHeight="1" x14ac:dyDescent="0.25">
      <c r="A5288" s="43" t="str">
        <f t="shared" ca="1" si="146"/>
        <v xml:space="preserve"> - </v>
      </c>
      <c r="B5288" s="41"/>
      <c r="C5288" s="42"/>
    </row>
    <row r="5289" spans="1:3" ht="13.5" customHeight="1" x14ac:dyDescent="0.25">
      <c r="A5289" s="43" t="str">
        <f t="shared" ca="1" si="146"/>
        <v xml:space="preserve"> - </v>
      </c>
      <c r="B5289" s="41"/>
      <c r="C5289" s="42"/>
    </row>
    <row r="5290" spans="1:3" ht="13.5" customHeight="1" x14ac:dyDescent="0.25">
      <c r="A5290" s="43" t="str">
        <f t="shared" ca="1" si="146"/>
        <v xml:space="preserve"> - </v>
      </c>
      <c r="B5290" s="41"/>
      <c r="C5290" s="42"/>
    </row>
    <row r="5291" spans="1:3" ht="13.5" customHeight="1" x14ac:dyDescent="0.25">
      <c r="A5291" s="43" t="str">
        <f t="shared" ca="1" si="146"/>
        <v xml:space="preserve"> - </v>
      </c>
      <c r="B5291" s="41"/>
      <c r="C5291" s="42"/>
    </row>
    <row r="5292" spans="1:3" ht="13.5" customHeight="1" x14ac:dyDescent="0.25">
      <c r="A5292" s="43" t="str">
        <f t="shared" ca="1" si="146"/>
        <v xml:space="preserve"> - </v>
      </c>
      <c r="B5292" s="41"/>
      <c r="C5292" s="42"/>
    </row>
    <row r="5293" spans="1:3" ht="13.5" customHeight="1" x14ac:dyDescent="0.25">
      <c r="A5293" s="43" t="str">
        <f t="shared" ca="1" si="146"/>
        <v xml:space="preserve"> - </v>
      </c>
      <c r="B5293" s="41"/>
      <c r="C5293" s="42"/>
    </row>
    <row r="5294" spans="1:3" ht="13.5" customHeight="1" x14ac:dyDescent="0.25">
      <c r="A5294" s="43" t="str">
        <f t="shared" ca="1" si="146"/>
        <v xml:space="preserve"> - </v>
      </c>
      <c r="B5294" s="41"/>
      <c r="C5294" s="42"/>
    </row>
    <row r="5295" spans="1:3" ht="13.5" customHeight="1" x14ac:dyDescent="0.25">
      <c r="A5295" s="43" t="str">
        <f t="shared" ca="1" si="146"/>
        <v xml:space="preserve"> - </v>
      </c>
      <c r="B5295" s="41"/>
      <c r="C5295" s="42"/>
    </row>
    <row r="5296" spans="1:3" ht="13.5" customHeight="1" x14ac:dyDescent="0.25">
      <c r="A5296" s="43" t="str">
        <f t="shared" ca="1" si="146"/>
        <v xml:space="preserve"> - </v>
      </c>
      <c r="B5296" s="41"/>
      <c r="C5296" s="42"/>
    </row>
    <row r="5297" spans="1:3" ht="13.5" customHeight="1" x14ac:dyDescent="0.25">
      <c r="A5297" s="43" t="str">
        <f t="shared" ca="1" si="146"/>
        <v xml:space="preserve"> - </v>
      </c>
      <c r="B5297" s="41"/>
      <c r="C5297" s="42"/>
    </row>
    <row r="5298" spans="1:3" ht="13.5" customHeight="1" x14ac:dyDescent="0.25">
      <c r="A5298" s="43" t="str">
        <f t="shared" ca="1" si="146"/>
        <v xml:space="preserve"> - </v>
      </c>
      <c r="B5298" s="41"/>
      <c r="C5298" s="42"/>
    </row>
    <row r="5299" spans="1:3" ht="13.5" customHeight="1" x14ac:dyDescent="0.25">
      <c r="A5299" s="43" t="str">
        <f t="shared" ca="1" si="146"/>
        <v xml:space="preserve"> - </v>
      </c>
      <c r="B5299" s="41"/>
      <c r="C5299" s="42"/>
    </row>
    <row r="5300" spans="1:3" ht="13.5" customHeight="1" x14ac:dyDescent="0.25">
      <c r="A5300" s="43" t="str">
        <f t="shared" ca="1" si="146"/>
        <v xml:space="preserve"> - </v>
      </c>
      <c r="B5300" s="41"/>
      <c r="C5300" s="42"/>
    </row>
    <row r="5301" spans="1:3" ht="13.5" customHeight="1" x14ac:dyDescent="0.25">
      <c r="A5301" s="43" t="str">
        <f t="shared" ca="1" si="146"/>
        <v xml:space="preserve"> - </v>
      </c>
      <c r="B5301" s="41"/>
      <c r="C5301" s="42"/>
    </row>
    <row r="5302" spans="1:3" ht="13.5" customHeight="1" x14ac:dyDescent="0.25">
      <c r="A5302" s="43" t="str">
        <f t="shared" ca="1" si="146"/>
        <v xml:space="preserve"> - </v>
      </c>
      <c r="B5302" s="41"/>
      <c r="C5302" s="42"/>
    </row>
    <row r="5303" spans="1:3" ht="13.5" customHeight="1" x14ac:dyDescent="0.25">
      <c r="A5303" s="43" t="str">
        <f t="shared" ca="1" si="146"/>
        <v xml:space="preserve"> - </v>
      </c>
      <c r="B5303" s="41"/>
      <c r="C5303" s="42"/>
    </row>
    <row r="5304" spans="1:3" ht="13.5" customHeight="1" x14ac:dyDescent="0.25">
      <c r="A5304" s="43" t="str">
        <f t="shared" ca="1" si="146"/>
        <v xml:space="preserve"> - </v>
      </c>
      <c r="B5304" s="41"/>
      <c r="C5304" s="42"/>
    </row>
    <row r="5305" spans="1:3" ht="13.5" customHeight="1" x14ac:dyDescent="0.25">
      <c r="A5305" s="43" t="str">
        <f t="shared" ca="1" si="146"/>
        <v xml:space="preserve"> - </v>
      </c>
      <c r="B5305" s="41"/>
      <c r="C5305" s="42"/>
    </row>
    <row r="5306" spans="1:3" ht="13.5" customHeight="1" x14ac:dyDescent="0.25">
      <c r="A5306" s="43" t="str">
        <f t="shared" ca="1" si="146"/>
        <v xml:space="preserve"> - </v>
      </c>
      <c r="B5306" s="41"/>
      <c r="C5306" s="42"/>
    </row>
    <row r="5307" spans="1:3" ht="13.5" customHeight="1" x14ac:dyDescent="0.25">
      <c r="A5307" s="43" t="str">
        <f t="shared" ca="1" si="146"/>
        <v xml:space="preserve"> - </v>
      </c>
      <c r="B5307" s="41"/>
      <c r="C5307" s="42"/>
    </row>
    <row r="5308" spans="1:3" ht="13.5" customHeight="1" x14ac:dyDescent="0.25">
      <c r="A5308" s="43" t="str">
        <f t="shared" ca="1" si="146"/>
        <v xml:space="preserve"> - </v>
      </c>
      <c r="B5308" s="41"/>
      <c r="C5308" s="42"/>
    </row>
    <row r="5309" spans="1:3" ht="13.5" customHeight="1" x14ac:dyDescent="0.25">
      <c r="A5309" s="43" t="str">
        <f t="shared" ca="1" si="146"/>
        <v xml:space="preserve"> - </v>
      </c>
      <c r="B5309" s="41"/>
      <c r="C5309" s="42"/>
    </row>
    <row r="5310" spans="1:3" ht="13.5" customHeight="1" x14ac:dyDescent="0.25">
      <c r="A5310" s="43" t="str">
        <f t="shared" ca="1" si="146"/>
        <v xml:space="preserve"> - </v>
      </c>
      <c r="B5310" s="41"/>
      <c r="C5310" s="42"/>
    </row>
    <row r="5311" spans="1:3" ht="13.5" customHeight="1" x14ac:dyDescent="0.25">
      <c r="A5311" s="43" t="str">
        <f t="shared" ref="A5311:A5342" ca="1" si="147">IF(OFFSET(A$5212,0,2)=3,CONCATENATE(B5311,$B$5211,C5311),IF(OFFSET(A$5212,0,2)=1,B5311,C5311))</f>
        <v xml:space="preserve"> - </v>
      </c>
      <c r="B5311" s="41"/>
      <c r="C5311" s="42"/>
    </row>
    <row r="5312" spans="1:3" ht="13.5" customHeight="1" x14ac:dyDescent="0.25">
      <c r="A5312" s="43" t="str">
        <f t="shared" ca="1" si="147"/>
        <v xml:space="preserve"> - </v>
      </c>
      <c r="B5312" s="41"/>
      <c r="C5312" s="42"/>
    </row>
    <row r="5313" spans="1:3" ht="13.5" customHeight="1" x14ac:dyDescent="0.25">
      <c r="A5313" s="43" t="str">
        <f t="shared" ca="1" si="147"/>
        <v xml:space="preserve"> - </v>
      </c>
      <c r="B5313" s="41"/>
      <c r="C5313" s="42"/>
    </row>
    <row r="5314" spans="1:3" ht="13.5" customHeight="1" x14ac:dyDescent="0.25">
      <c r="A5314" s="43" t="str">
        <f t="shared" ca="1" si="147"/>
        <v xml:space="preserve"> - </v>
      </c>
      <c r="B5314" s="41"/>
      <c r="C5314" s="42"/>
    </row>
    <row r="5315" spans="1:3" ht="13.5" customHeight="1" x14ac:dyDescent="0.25">
      <c r="A5315" s="43" t="str">
        <f t="shared" ca="1" si="147"/>
        <v xml:space="preserve"> - </v>
      </c>
      <c r="B5315" s="41"/>
      <c r="C5315" s="42"/>
    </row>
    <row r="5316" spans="1:3" ht="13.5" customHeight="1" x14ac:dyDescent="0.25">
      <c r="A5316" s="43" t="str">
        <f t="shared" ca="1" si="147"/>
        <v xml:space="preserve"> - </v>
      </c>
      <c r="B5316" s="41"/>
      <c r="C5316" s="42"/>
    </row>
    <row r="5317" spans="1:3" ht="13.5" customHeight="1" x14ac:dyDescent="0.25">
      <c r="A5317" s="43" t="str">
        <f t="shared" ca="1" si="147"/>
        <v xml:space="preserve"> - </v>
      </c>
      <c r="B5317" s="41"/>
      <c r="C5317" s="42"/>
    </row>
    <row r="5318" spans="1:3" ht="13.5" customHeight="1" x14ac:dyDescent="0.25">
      <c r="A5318" s="43" t="str">
        <f t="shared" ca="1" si="147"/>
        <v xml:space="preserve"> - </v>
      </c>
      <c r="B5318" s="41"/>
      <c r="C5318" s="42"/>
    </row>
    <row r="5319" spans="1:3" ht="13.5" customHeight="1" x14ac:dyDescent="0.25">
      <c r="A5319" s="43" t="str">
        <f t="shared" ca="1" si="147"/>
        <v xml:space="preserve"> - </v>
      </c>
      <c r="B5319" s="41"/>
      <c r="C5319" s="42"/>
    </row>
    <row r="5320" spans="1:3" ht="13.5" customHeight="1" x14ac:dyDescent="0.25">
      <c r="A5320" s="43" t="str">
        <f t="shared" ca="1" si="147"/>
        <v xml:space="preserve"> - </v>
      </c>
      <c r="B5320" s="41"/>
      <c r="C5320" s="42"/>
    </row>
    <row r="5321" spans="1:3" ht="13.5" customHeight="1" x14ac:dyDescent="0.25">
      <c r="A5321" s="43" t="str">
        <f t="shared" ca="1" si="147"/>
        <v xml:space="preserve"> - </v>
      </c>
      <c r="B5321" s="41"/>
      <c r="C5321" s="42"/>
    </row>
    <row r="5322" spans="1:3" ht="13.5" customHeight="1" x14ac:dyDescent="0.25">
      <c r="A5322" s="43" t="str">
        <f t="shared" ca="1" si="147"/>
        <v xml:space="preserve"> - </v>
      </c>
      <c r="B5322" s="41"/>
      <c r="C5322" s="42"/>
    </row>
    <row r="5323" spans="1:3" ht="13.5" customHeight="1" x14ac:dyDescent="0.25">
      <c r="A5323" s="43" t="str">
        <f t="shared" ca="1" si="147"/>
        <v xml:space="preserve"> - </v>
      </c>
      <c r="B5323" s="41"/>
      <c r="C5323" s="42"/>
    </row>
    <row r="5324" spans="1:3" ht="13.5" customHeight="1" x14ac:dyDescent="0.25">
      <c r="A5324" s="43" t="str">
        <f t="shared" ca="1" si="147"/>
        <v xml:space="preserve"> - </v>
      </c>
      <c r="B5324" s="41"/>
      <c r="C5324" s="42"/>
    </row>
    <row r="5325" spans="1:3" ht="13.5" customHeight="1" x14ac:dyDescent="0.25">
      <c r="A5325" s="43" t="str">
        <f t="shared" ca="1" si="147"/>
        <v xml:space="preserve"> - </v>
      </c>
      <c r="B5325" s="41"/>
      <c r="C5325" s="42"/>
    </row>
    <row r="5326" spans="1:3" ht="13.5" customHeight="1" x14ac:dyDescent="0.25">
      <c r="A5326" s="43" t="str">
        <f t="shared" ca="1" si="147"/>
        <v xml:space="preserve"> - </v>
      </c>
      <c r="B5326" s="41"/>
      <c r="C5326" s="42"/>
    </row>
    <row r="5327" spans="1:3" ht="13.5" customHeight="1" x14ac:dyDescent="0.25">
      <c r="A5327" s="43" t="str">
        <f t="shared" ca="1" si="147"/>
        <v xml:space="preserve"> - </v>
      </c>
      <c r="B5327" s="41"/>
      <c r="C5327" s="42"/>
    </row>
    <row r="5328" spans="1:3" ht="13.5" customHeight="1" x14ac:dyDescent="0.25">
      <c r="A5328" s="43" t="str">
        <f t="shared" ca="1" si="147"/>
        <v xml:space="preserve"> - </v>
      </c>
      <c r="B5328" s="41"/>
      <c r="C5328" s="42"/>
    </row>
    <row r="5329" spans="1:3" ht="13.5" customHeight="1" x14ac:dyDescent="0.25">
      <c r="A5329" s="43" t="str">
        <f t="shared" ca="1" si="147"/>
        <v xml:space="preserve"> - </v>
      </c>
      <c r="B5329" s="41"/>
      <c r="C5329" s="42"/>
    </row>
    <row r="5330" spans="1:3" ht="13.5" customHeight="1" x14ac:dyDescent="0.25">
      <c r="A5330" s="43" t="str">
        <f t="shared" ca="1" si="147"/>
        <v xml:space="preserve"> - </v>
      </c>
      <c r="B5330" s="41"/>
      <c r="C5330" s="42"/>
    </row>
    <row r="5331" spans="1:3" ht="13.5" customHeight="1" x14ac:dyDescent="0.25">
      <c r="A5331" s="43" t="str">
        <f t="shared" ca="1" si="147"/>
        <v xml:space="preserve"> - </v>
      </c>
      <c r="B5331" s="41"/>
      <c r="C5331" s="42"/>
    </row>
    <row r="5332" spans="1:3" ht="13.5" customHeight="1" x14ac:dyDescent="0.25">
      <c r="A5332" s="43" t="str">
        <f t="shared" ca="1" si="147"/>
        <v xml:space="preserve"> - </v>
      </c>
      <c r="B5332" s="41"/>
      <c r="C5332" s="42"/>
    </row>
    <row r="5333" spans="1:3" ht="13.5" customHeight="1" x14ac:dyDescent="0.25">
      <c r="A5333" s="43" t="str">
        <f t="shared" ca="1" si="147"/>
        <v xml:space="preserve"> - </v>
      </c>
      <c r="B5333" s="41"/>
      <c r="C5333" s="42"/>
    </row>
    <row r="5334" spans="1:3" ht="13.5" customHeight="1" x14ac:dyDescent="0.25">
      <c r="A5334" s="43" t="str">
        <f t="shared" ca="1" si="147"/>
        <v xml:space="preserve"> - </v>
      </c>
      <c r="B5334" s="41"/>
      <c r="C5334" s="42"/>
    </row>
    <row r="5335" spans="1:3" ht="13.5" customHeight="1" x14ac:dyDescent="0.25">
      <c r="A5335" s="43" t="str">
        <f t="shared" ca="1" si="147"/>
        <v xml:space="preserve"> - </v>
      </c>
      <c r="B5335" s="41"/>
      <c r="C5335" s="42"/>
    </row>
    <row r="5336" spans="1:3" ht="13.5" customHeight="1" x14ac:dyDescent="0.25">
      <c r="A5336" s="43" t="str">
        <f t="shared" ca="1" si="147"/>
        <v xml:space="preserve"> - </v>
      </c>
      <c r="B5336" s="41"/>
      <c r="C5336" s="42"/>
    </row>
    <row r="5337" spans="1:3" ht="13.5" customHeight="1" x14ac:dyDescent="0.25">
      <c r="A5337" s="43" t="str">
        <f t="shared" ca="1" si="147"/>
        <v xml:space="preserve"> - </v>
      </c>
      <c r="B5337" s="41"/>
      <c r="C5337" s="42"/>
    </row>
    <row r="5338" spans="1:3" ht="13.5" customHeight="1" x14ac:dyDescent="0.25">
      <c r="A5338" s="43" t="str">
        <f t="shared" ca="1" si="147"/>
        <v xml:space="preserve"> - </v>
      </c>
      <c r="B5338" s="41"/>
      <c r="C5338" s="42"/>
    </row>
    <row r="5339" spans="1:3" ht="13.5" customHeight="1" x14ac:dyDescent="0.25">
      <c r="A5339" s="43" t="str">
        <f t="shared" ca="1" si="147"/>
        <v xml:space="preserve"> - </v>
      </c>
      <c r="B5339" s="41"/>
      <c r="C5339" s="42"/>
    </row>
    <row r="5340" spans="1:3" ht="13.5" customHeight="1" x14ac:dyDescent="0.25">
      <c r="A5340" s="43" t="str">
        <f t="shared" ca="1" si="147"/>
        <v xml:space="preserve"> - </v>
      </c>
      <c r="B5340" s="41"/>
      <c r="C5340" s="42"/>
    </row>
    <row r="5341" spans="1:3" ht="13.5" customHeight="1" x14ac:dyDescent="0.25">
      <c r="A5341" s="43" t="str">
        <f t="shared" ca="1" si="147"/>
        <v xml:space="preserve"> - </v>
      </c>
      <c r="B5341" s="41"/>
      <c r="C5341" s="42"/>
    </row>
    <row r="5342" spans="1:3" ht="13.5" customHeight="1" x14ac:dyDescent="0.25">
      <c r="A5342" s="43" t="str">
        <f t="shared" ca="1" si="147"/>
        <v xml:space="preserve"> - </v>
      </c>
      <c r="B5342" s="41"/>
      <c r="C5342" s="42"/>
    </row>
    <row r="5343" spans="1:3" ht="13.5" customHeight="1" x14ac:dyDescent="0.25">
      <c r="A5343" s="43" t="str">
        <f t="shared" ref="A5343:A5374" ca="1" si="148">IF(OFFSET(A$5212,0,2)=3,CONCATENATE(B5343,$B$5211,C5343),IF(OFFSET(A$5212,0,2)=1,B5343,C5343))</f>
        <v xml:space="preserve"> - </v>
      </c>
      <c r="B5343" s="41"/>
      <c r="C5343" s="42"/>
    </row>
    <row r="5344" spans="1:3" ht="13.5" customHeight="1" x14ac:dyDescent="0.25">
      <c r="A5344" s="43" t="str">
        <f t="shared" ca="1" si="148"/>
        <v xml:space="preserve"> - </v>
      </c>
      <c r="B5344" s="41"/>
      <c r="C5344" s="42"/>
    </row>
    <row r="5345" spans="1:3" ht="13.5" customHeight="1" x14ac:dyDescent="0.25">
      <c r="A5345" s="43" t="str">
        <f t="shared" ca="1" si="148"/>
        <v xml:space="preserve"> - </v>
      </c>
      <c r="B5345" s="41"/>
      <c r="C5345" s="42"/>
    </row>
    <row r="5346" spans="1:3" ht="13.5" customHeight="1" x14ac:dyDescent="0.25">
      <c r="A5346" s="43" t="str">
        <f t="shared" ca="1" si="148"/>
        <v xml:space="preserve"> - </v>
      </c>
      <c r="B5346" s="41"/>
      <c r="C5346" s="42"/>
    </row>
    <row r="5347" spans="1:3" ht="13.5" customHeight="1" x14ac:dyDescent="0.25">
      <c r="A5347" s="43" t="str">
        <f t="shared" ca="1" si="148"/>
        <v xml:space="preserve"> - </v>
      </c>
      <c r="B5347" s="41"/>
      <c r="C5347" s="42"/>
    </row>
    <row r="5348" spans="1:3" ht="13.5" customHeight="1" x14ac:dyDescent="0.25">
      <c r="A5348" s="43" t="str">
        <f t="shared" ca="1" si="148"/>
        <v xml:space="preserve"> - </v>
      </c>
      <c r="B5348" s="41"/>
      <c r="C5348" s="42"/>
    </row>
    <row r="5349" spans="1:3" ht="13.5" customHeight="1" x14ac:dyDescent="0.25">
      <c r="A5349" s="43" t="str">
        <f t="shared" ca="1" si="148"/>
        <v xml:space="preserve"> - </v>
      </c>
      <c r="B5349" s="41"/>
      <c r="C5349" s="42"/>
    </row>
    <row r="5350" spans="1:3" ht="13.5" customHeight="1" x14ac:dyDescent="0.25">
      <c r="A5350" s="43" t="str">
        <f t="shared" ca="1" si="148"/>
        <v xml:space="preserve"> - </v>
      </c>
      <c r="B5350" s="41"/>
      <c r="C5350" s="42"/>
    </row>
    <row r="5351" spans="1:3" ht="13.5" customHeight="1" x14ac:dyDescent="0.25">
      <c r="A5351" s="43" t="str">
        <f t="shared" ca="1" si="148"/>
        <v xml:space="preserve"> - </v>
      </c>
      <c r="B5351" s="41"/>
      <c r="C5351" s="42"/>
    </row>
    <row r="5352" spans="1:3" ht="13.5" customHeight="1" x14ac:dyDescent="0.25">
      <c r="A5352" s="43" t="str">
        <f t="shared" ca="1" si="148"/>
        <v xml:space="preserve"> - </v>
      </c>
      <c r="B5352" s="41"/>
      <c r="C5352" s="42"/>
    </row>
    <row r="5353" spans="1:3" ht="13.5" customHeight="1" x14ac:dyDescent="0.25">
      <c r="A5353" s="43" t="str">
        <f t="shared" ca="1" si="148"/>
        <v xml:space="preserve"> - </v>
      </c>
      <c r="B5353" s="41"/>
      <c r="C5353" s="42"/>
    </row>
    <row r="5354" spans="1:3" ht="13.5" customHeight="1" x14ac:dyDescent="0.25">
      <c r="A5354" s="43" t="str">
        <f t="shared" ca="1" si="148"/>
        <v xml:space="preserve"> - </v>
      </c>
      <c r="B5354" s="41"/>
      <c r="C5354" s="42"/>
    </row>
    <row r="5355" spans="1:3" ht="13.5" customHeight="1" x14ac:dyDescent="0.25">
      <c r="A5355" s="43" t="str">
        <f t="shared" ca="1" si="148"/>
        <v xml:space="preserve"> - </v>
      </c>
      <c r="B5355" s="41"/>
      <c r="C5355" s="42"/>
    </row>
    <row r="5356" spans="1:3" ht="13.5" customHeight="1" x14ac:dyDescent="0.25">
      <c r="A5356" s="43" t="str">
        <f t="shared" ca="1" si="148"/>
        <v xml:space="preserve"> - </v>
      </c>
      <c r="B5356" s="41"/>
      <c r="C5356" s="42"/>
    </row>
    <row r="5357" spans="1:3" ht="13.5" customHeight="1" x14ac:dyDescent="0.25">
      <c r="A5357" s="43" t="str">
        <f t="shared" ca="1" si="148"/>
        <v xml:space="preserve"> - </v>
      </c>
      <c r="B5357" s="41"/>
      <c r="C5357" s="42"/>
    </row>
    <row r="5358" spans="1:3" ht="13.5" customHeight="1" x14ac:dyDescent="0.25">
      <c r="A5358" s="43" t="str">
        <f t="shared" ca="1" si="148"/>
        <v xml:space="preserve"> - </v>
      </c>
      <c r="B5358" s="41"/>
      <c r="C5358" s="42"/>
    </row>
    <row r="5359" spans="1:3" ht="13.5" customHeight="1" x14ac:dyDescent="0.25">
      <c r="A5359" s="43" t="str">
        <f t="shared" ca="1" si="148"/>
        <v xml:space="preserve"> - </v>
      </c>
      <c r="B5359" s="41"/>
      <c r="C5359" s="42"/>
    </row>
    <row r="5360" spans="1:3" ht="13.5" customHeight="1" x14ac:dyDescent="0.25">
      <c r="A5360" s="43" t="str">
        <f t="shared" ca="1" si="148"/>
        <v xml:space="preserve"> - </v>
      </c>
      <c r="B5360" s="41"/>
      <c r="C5360" s="42"/>
    </row>
    <row r="5361" spans="1:3" ht="13.5" customHeight="1" x14ac:dyDescent="0.25">
      <c r="A5361" s="43" t="str">
        <f t="shared" ca="1" si="148"/>
        <v xml:space="preserve"> - </v>
      </c>
      <c r="B5361" s="41"/>
      <c r="C5361" s="42"/>
    </row>
    <row r="5362" spans="1:3" ht="13.5" customHeight="1" x14ac:dyDescent="0.25">
      <c r="A5362" s="43" t="str">
        <f t="shared" ca="1" si="148"/>
        <v xml:space="preserve"> - </v>
      </c>
      <c r="B5362" s="41"/>
      <c r="C5362" s="42"/>
    </row>
    <row r="5363" spans="1:3" ht="13.5" customHeight="1" x14ac:dyDescent="0.25">
      <c r="A5363" s="43" t="str">
        <f t="shared" ca="1" si="148"/>
        <v xml:space="preserve"> - </v>
      </c>
      <c r="B5363" s="41"/>
      <c r="C5363" s="42"/>
    </row>
    <row r="5364" spans="1:3" ht="13.5" customHeight="1" x14ac:dyDescent="0.25">
      <c r="A5364" s="43" t="str">
        <f t="shared" ca="1" si="148"/>
        <v xml:space="preserve"> - </v>
      </c>
      <c r="B5364" s="41"/>
      <c r="C5364" s="42"/>
    </row>
    <row r="5365" spans="1:3" ht="13.5" customHeight="1" x14ac:dyDescent="0.25">
      <c r="A5365" s="43" t="str">
        <f t="shared" ca="1" si="148"/>
        <v xml:space="preserve"> - </v>
      </c>
      <c r="B5365" s="41"/>
      <c r="C5365" s="42"/>
    </row>
    <row r="5366" spans="1:3" ht="13.5" customHeight="1" x14ac:dyDescent="0.25">
      <c r="A5366" s="43" t="str">
        <f t="shared" ca="1" si="148"/>
        <v xml:space="preserve"> - </v>
      </c>
      <c r="B5366" s="41"/>
      <c r="C5366" s="42"/>
    </row>
    <row r="5367" spans="1:3" ht="13.5" customHeight="1" x14ac:dyDescent="0.25">
      <c r="A5367" s="43" t="str">
        <f t="shared" ca="1" si="148"/>
        <v xml:space="preserve"> - </v>
      </c>
      <c r="B5367" s="41"/>
      <c r="C5367" s="42"/>
    </row>
    <row r="5368" spans="1:3" ht="13.5" customHeight="1" x14ac:dyDescent="0.25">
      <c r="A5368" s="43" t="str">
        <f t="shared" ca="1" si="148"/>
        <v xml:space="preserve"> - </v>
      </c>
      <c r="B5368" s="41"/>
      <c r="C5368" s="42"/>
    </row>
    <row r="5369" spans="1:3" ht="13.5" customHeight="1" x14ac:dyDescent="0.25">
      <c r="A5369" s="43" t="str">
        <f t="shared" ca="1" si="148"/>
        <v xml:space="preserve"> - </v>
      </c>
      <c r="B5369" s="41"/>
      <c r="C5369" s="42"/>
    </row>
    <row r="5370" spans="1:3" ht="13.5" customHeight="1" x14ac:dyDescent="0.25">
      <c r="A5370" s="43" t="str">
        <f t="shared" ca="1" si="148"/>
        <v xml:space="preserve"> - </v>
      </c>
      <c r="B5370" s="41"/>
      <c r="C5370" s="42"/>
    </row>
    <row r="5371" spans="1:3" ht="13.5" customHeight="1" x14ac:dyDescent="0.25">
      <c r="A5371" s="43" t="str">
        <f t="shared" ca="1" si="148"/>
        <v xml:space="preserve"> - </v>
      </c>
      <c r="B5371" s="41"/>
      <c r="C5371" s="42"/>
    </row>
    <row r="5372" spans="1:3" ht="13.5" customHeight="1" x14ac:dyDescent="0.25">
      <c r="A5372" s="43" t="str">
        <f t="shared" ca="1" si="148"/>
        <v xml:space="preserve"> - </v>
      </c>
      <c r="B5372" s="41"/>
      <c r="C5372" s="42"/>
    </row>
    <row r="5373" spans="1:3" ht="13.5" customHeight="1" x14ac:dyDescent="0.25">
      <c r="A5373" s="43" t="str">
        <f t="shared" ca="1" si="148"/>
        <v xml:space="preserve"> - </v>
      </c>
      <c r="B5373" s="41"/>
      <c r="C5373" s="42"/>
    </row>
    <row r="5374" spans="1:3" ht="13.5" customHeight="1" x14ac:dyDescent="0.25">
      <c r="A5374" s="43" t="str">
        <f t="shared" ca="1" si="148"/>
        <v xml:space="preserve"> - </v>
      </c>
      <c r="B5374" s="41"/>
      <c r="C5374" s="42"/>
    </row>
    <row r="5375" spans="1:3" ht="13.5" customHeight="1" x14ac:dyDescent="0.25">
      <c r="A5375" s="43" t="str">
        <f t="shared" ref="A5375:A5390" ca="1" si="149">IF(OFFSET(A$5212,0,2)=3,CONCATENATE(B5375,$B$5211,C5375),IF(OFFSET(A$5212,0,2)=1,B5375,C5375))</f>
        <v xml:space="preserve"> - </v>
      </c>
      <c r="B5375" s="41"/>
      <c r="C5375" s="42"/>
    </row>
    <row r="5376" spans="1:3" ht="13.5" customHeight="1" x14ac:dyDescent="0.25">
      <c r="A5376" s="43" t="str">
        <f t="shared" ca="1" si="149"/>
        <v xml:space="preserve"> - </v>
      </c>
      <c r="B5376" s="41"/>
      <c r="C5376" s="42"/>
    </row>
    <row r="5377" spans="1:3" ht="13.5" customHeight="1" x14ac:dyDescent="0.25">
      <c r="A5377" s="43" t="str">
        <f t="shared" ca="1" si="149"/>
        <v xml:space="preserve"> - </v>
      </c>
      <c r="B5377" s="41"/>
      <c r="C5377" s="42"/>
    </row>
    <row r="5378" spans="1:3" ht="13.5" customHeight="1" x14ac:dyDescent="0.25">
      <c r="A5378" s="43" t="str">
        <f t="shared" ca="1" si="149"/>
        <v xml:space="preserve"> - </v>
      </c>
      <c r="B5378" s="41"/>
      <c r="C5378" s="42"/>
    </row>
    <row r="5379" spans="1:3" ht="13.5" customHeight="1" x14ac:dyDescent="0.25">
      <c r="A5379" s="43" t="str">
        <f t="shared" ca="1" si="149"/>
        <v xml:space="preserve"> - </v>
      </c>
      <c r="B5379" s="41"/>
      <c r="C5379" s="42"/>
    </row>
    <row r="5380" spans="1:3" ht="13.5" customHeight="1" x14ac:dyDescent="0.25">
      <c r="A5380" s="43" t="str">
        <f t="shared" ca="1" si="149"/>
        <v xml:space="preserve"> - </v>
      </c>
      <c r="B5380" s="41"/>
      <c r="C5380" s="42"/>
    </row>
    <row r="5381" spans="1:3" ht="13.5" customHeight="1" x14ac:dyDescent="0.25">
      <c r="A5381" s="43" t="str">
        <f t="shared" ca="1" si="149"/>
        <v xml:space="preserve"> - </v>
      </c>
      <c r="B5381" s="41"/>
      <c r="C5381" s="42"/>
    </row>
    <row r="5382" spans="1:3" ht="13.5" customHeight="1" x14ac:dyDescent="0.25">
      <c r="A5382" s="43" t="str">
        <f t="shared" ca="1" si="149"/>
        <v xml:space="preserve"> - </v>
      </c>
      <c r="B5382" s="41"/>
      <c r="C5382" s="42"/>
    </row>
    <row r="5383" spans="1:3" ht="13.5" customHeight="1" x14ac:dyDescent="0.25">
      <c r="A5383" s="43" t="str">
        <f t="shared" ca="1" si="149"/>
        <v xml:space="preserve"> - </v>
      </c>
      <c r="B5383" s="41"/>
      <c r="C5383" s="42"/>
    </row>
    <row r="5384" spans="1:3" ht="13.5" customHeight="1" x14ac:dyDescent="0.25">
      <c r="A5384" s="43" t="str">
        <f t="shared" ca="1" si="149"/>
        <v xml:space="preserve"> - </v>
      </c>
      <c r="B5384" s="41"/>
      <c r="C5384" s="42"/>
    </row>
    <row r="5385" spans="1:3" ht="13.5" customHeight="1" x14ac:dyDescent="0.25">
      <c r="A5385" s="43" t="str">
        <f t="shared" ca="1" si="149"/>
        <v xml:space="preserve"> - </v>
      </c>
      <c r="B5385" s="41"/>
      <c r="C5385" s="42"/>
    </row>
    <row r="5386" spans="1:3" ht="13.5" customHeight="1" x14ac:dyDescent="0.25">
      <c r="A5386" s="43" t="str">
        <f t="shared" ca="1" si="149"/>
        <v xml:space="preserve"> - </v>
      </c>
      <c r="B5386" s="41"/>
      <c r="C5386" s="42"/>
    </row>
    <row r="5387" spans="1:3" ht="13.5" customHeight="1" x14ac:dyDescent="0.25">
      <c r="A5387" s="43" t="str">
        <f t="shared" ca="1" si="149"/>
        <v xml:space="preserve"> - </v>
      </c>
      <c r="B5387" s="41"/>
      <c r="C5387" s="42"/>
    </row>
    <row r="5388" spans="1:3" ht="13.5" customHeight="1" x14ac:dyDescent="0.25">
      <c r="A5388" s="43" t="str">
        <f t="shared" ca="1" si="149"/>
        <v xml:space="preserve"> - </v>
      </c>
      <c r="B5388" s="41"/>
      <c r="C5388" s="42"/>
    </row>
    <row r="5389" spans="1:3" ht="13.5" customHeight="1" x14ac:dyDescent="0.25">
      <c r="A5389" s="43" t="str">
        <f t="shared" ca="1" si="149"/>
        <v xml:space="preserve"> - </v>
      </c>
      <c r="B5389" s="41"/>
      <c r="C5389" s="42"/>
    </row>
    <row r="5390" spans="1:3" ht="13.5" customHeight="1" x14ac:dyDescent="0.25">
      <c r="A5390" s="43" t="str">
        <f t="shared" ca="1" si="149"/>
        <v xml:space="preserve"> - </v>
      </c>
      <c r="B5390" s="41"/>
      <c r="C5390" s="42"/>
    </row>
    <row r="5391" spans="1:3" ht="13.5" customHeight="1" x14ac:dyDescent="0.25">
      <c r="A5391" s="43" t="str">
        <f t="shared" ref="A5391:A5398" ca="1" si="150">IF(OFFSET(A$5212,0,2)=3,CONCATENATE(B5391,$B$5211,C5391),IF(OFFSET(A$5212,0,2)=1,B5391,C5391))</f>
        <v xml:space="preserve"> - </v>
      </c>
      <c r="B5391" s="41"/>
      <c r="C5391" s="42"/>
    </row>
    <row r="5392" spans="1:3" ht="13.5" customHeight="1" x14ac:dyDescent="0.25">
      <c r="A5392" s="43" t="str">
        <f t="shared" ca="1" si="150"/>
        <v xml:space="preserve"> - </v>
      </c>
      <c r="B5392" s="41"/>
      <c r="C5392" s="42"/>
    </row>
    <row r="5393" spans="1:3" ht="13.5" customHeight="1" x14ac:dyDescent="0.25">
      <c r="A5393" s="43" t="str">
        <f t="shared" ca="1" si="150"/>
        <v xml:space="preserve"> - </v>
      </c>
      <c r="B5393" s="41"/>
      <c r="C5393" s="42"/>
    </row>
    <row r="5394" spans="1:3" ht="13.5" customHeight="1" x14ac:dyDescent="0.25">
      <c r="A5394" s="43" t="str">
        <f t="shared" ca="1" si="150"/>
        <v xml:space="preserve"> - </v>
      </c>
      <c r="B5394" s="41"/>
      <c r="C5394" s="42"/>
    </row>
    <row r="5395" spans="1:3" ht="13.5" customHeight="1" x14ac:dyDescent="0.25">
      <c r="A5395" s="43" t="str">
        <f t="shared" ca="1" si="150"/>
        <v xml:space="preserve"> - </v>
      </c>
      <c r="B5395" s="41"/>
      <c r="C5395" s="42"/>
    </row>
    <row r="5396" spans="1:3" ht="13.5" customHeight="1" x14ac:dyDescent="0.25">
      <c r="A5396" s="43" t="str">
        <f t="shared" ca="1" si="150"/>
        <v xml:space="preserve"> - </v>
      </c>
      <c r="B5396" s="41"/>
      <c r="C5396" s="42"/>
    </row>
    <row r="5397" spans="1:3" ht="13.5" customHeight="1" x14ac:dyDescent="0.25">
      <c r="A5397" s="43" t="str">
        <f t="shared" ca="1" si="150"/>
        <v xml:space="preserve"> - </v>
      </c>
      <c r="B5397" s="41"/>
      <c r="C5397" s="42"/>
    </row>
    <row r="5398" spans="1:3" ht="13.5" customHeight="1" x14ac:dyDescent="0.25">
      <c r="A5398" s="43" t="str">
        <f t="shared" ca="1" si="150"/>
        <v xml:space="preserve"> - </v>
      </c>
      <c r="B5398" s="41"/>
      <c r="C5398" s="42"/>
    </row>
    <row r="5399" spans="1:3" ht="13.5" customHeight="1" x14ac:dyDescent="0.25">
      <c r="A5399" s="43" t="str">
        <f t="shared" ref="A5399:A5402" ca="1" si="151">IF(OFFSET(A$5212,0,2)=3,CONCATENATE(B5399,$B$5211,C5399),IF(OFFSET(A$5212,0,2)=1,B5399,C5399))</f>
        <v xml:space="preserve"> - </v>
      </c>
      <c r="B5399" s="41"/>
      <c r="C5399" s="42"/>
    </row>
    <row r="5400" spans="1:3" ht="13.5" customHeight="1" x14ac:dyDescent="0.25">
      <c r="A5400" s="43" t="str">
        <f t="shared" ca="1" si="151"/>
        <v xml:space="preserve"> - </v>
      </c>
      <c r="B5400" s="41"/>
      <c r="C5400" s="42"/>
    </row>
    <row r="5401" spans="1:3" ht="13.5" customHeight="1" x14ac:dyDescent="0.25">
      <c r="A5401" s="43" t="str">
        <f t="shared" ca="1" si="151"/>
        <v xml:space="preserve"> - </v>
      </c>
      <c r="B5401" s="41"/>
      <c r="C5401" s="42"/>
    </row>
    <row r="5402" spans="1:3" ht="13.5" customHeight="1" x14ac:dyDescent="0.25">
      <c r="A5402" s="43" t="str">
        <f t="shared" ca="1" si="151"/>
        <v xml:space="preserve"> - </v>
      </c>
      <c r="B5402" s="41"/>
      <c r="C5402" s="42"/>
    </row>
    <row r="5403" spans="1:3" ht="13.5" customHeight="1" x14ac:dyDescent="0.25">
      <c r="A5403" s="43" t="str">
        <f t="shared" ref="A5403:A5404" ca="1" si="152">IF(OFFSET(A$5212,0,2)=3,CONCATENATE(B5403,$B$5211,C5403),IF(OFFSET(A$5212,0,2)=1,B5403,C5403))</f>
        <v xml:space="preserve"> - </v>
      </c>
      <c r="B5403" s="41"/>
      <c r="C5403" s="42"/>
    </row>
    <row r="5404" spans="1:3" ht="13.5" customHeight="1" x14ac:dyDescent="0.25">
      <c r="A5404" s="43" t="str">
        <f t="shared" ca="1" si="152"/>
        <v xml:space="preserve"> - </v>
      </c>
      <c r="B5404" s="41"/>
      <c r="C5404" s="42"/>
    </row>
    <row r="5405" spans="1:3" ht="13.5" customHeight="1" x14ac:dyDescent="0.25">
      <c r="A5405" s="43" t="str">
        <f ca="1">IF(OFFSET(A$5212,0,2)=3,CONCATENATE(B5405,$B$5211,C5405),IF(OFFSET(A$5212,0,2)=1,B5405,C5405))</f>
        <v xml:space="preserve"> - </v>
      </c>
      <c r="B5405" s="41"/>
      <c r="C5405" s="42"/>
    </row>
    <row r="5406" spans="1:3" ht="13.5" customHeight="1" x14ac:dyDescent="0.25">
      <c r="A5406" s="44" t="str">
        <f ca="1">IF(OFFSET(A$5212,0,2)=3,CONCATENATE(B5406,$B$5211,C5406),IF(OFFSET(A$5212,0,2)=1,B5406,C5406))</f>
        <v xml:space="preserve"> - </v>
      </c>
      <c r="B5406" s="19"/>
      <c r="C5406" s="19"/>
    </row>
    <row r="5408" spans="1:3" ht="13.5" customHeight="1" x14ac:dyDescent="0.25">
      <c r="A5408" s="6" t="s">
        <v>1303</v>
      </c>
      <c r="B5408" s="7"/>
      <c r="C5408" s="8"/>
    </row>
    <row r="5409" spans="1:3" ht="13.5" customHeight="1" x14ac:dyDescent="0.25">
      <c r="A5409" s="16"/>
      <c r="B5409" s="16"/>
      <c r="C5409" s="16"/>
    </row>
    <row r="5410" spans="1:3" ht="13.5" customHeight="1" x14ac:dyDescent="0.25">
      <c r="A5410" s="17" t="s">
        <v>18</v>
      </c>
      <c r="B5410" s="14" t="s">
        <v>19</v>
      </c>
      <c r="C5410" s="16"/>
    </row>
    <row r="5411" spans="1:3" ht="13.5" customHeight="1" x14ac:dyDescent="0.25">
      <c r="A5411" s="17" t="s">
        <v>20</v>
      </c>
      <c r="B5411" s="15" t="s">
        <v>21</v>
      </c>
      <c r="C5411" s="18">
        <f>CODE(B5411)-CODE("0")</f>
        <v>3</v>
      </c>
    </row>
    <row r="5412" spans="1:3" ht="13.5" customHeight="1" x14ac:dyDescent="0.25">
      <c r="A5412" s="10"/>
      <c r="B5412" s="10"/>
      <c r="C5412" s="10"/>
    </row>
    <row r="5413" spans="1:3" ht="13.5" customHeight="1" x14ac:dyDescent="0.25">
      <c r="A5413" s="11" t="s">
        <v>22</v>
      </c>
      <c r="B5413" s="11" t="s">
        <v>23</v>
      </c>
      <c r="C5413" s="11" t="s">
        <v>24</v>
      </c>
    </row>
    <row r="5414" spans="1:3" ht="13.5" customHeight="1" x14ac:dyDescent="0.25">
      <c r="A5414" s="43" t="str">
        <f t="shared" ref="A5414:A5445" ca="1" si="153">IF(OFFSET(A$5411,0,2)=3,CONCATENATE(B5414,$B$5410,C5414),IF(OFFSET(A$5411,0,2)=1,B5414,C5414))</f>
        <v>1 - Telephone Notification to Payee</v>
      </c>
      <c r="B5414" s="41" t="s">
        <v>26</v>
      </c>
      <c r="C5414" s="42" t="s">
        <v>1338</v>
      </c>
    </row>
    <row r="5415" spans="1:3" ht="13.5" customHeight="1" x14ac:dyDescent="0.25">
      <c r="A5415" s="43" t="str">
        <f t="shared" ca="1" si="153"/>
        <v>10 - Notification to Intermediary Bank on Preferred Payment Procedure</v>
      </c>
      <c r="B5415" s="41" t="s">
        <v>1166</v>
      </c>
      <c r="C5415" s="42" t="s">
        <v>1339</v>
      </c>
    </row>
    <row r="5416" spans="1:3" ht="13.5" customHeight="1" x14ac:dyDescent="0.25">
      <c r="A5416" s="43" t="str">
        <f t="shared" ca="1" si="153"/>
        <v>11 - Instruction to Payee's Bank</v>
      </c>
      <c r="B5416" s="41" t="s">
        <v>73</v>
      </c>
      <c r="C5416" s="42" t="s">
        <v>1340</v>
      </c>
    </row>
    <row r="5417" spans="1:3" ht="13.5" customHeight="1" x14ac:dyDescent="0.25">
      <c r="A5417" s="43" t="str">
        <f t="shared" ca="1" si="153"/>
        <v>12 - Telephone Notification to Payee's Bank</v>
      </c>
      <c r="B5417" s="41" t="s">
        <v>1169</v>
      </c>
      <c r="C5417" s="42" t="s">
        <v>1341</v>
      </c>
    </row>
    <row r="5418" spans="1:3" ht="13.5" customHeight="1" x14ac:dyDescent="0.25">
      <c r="A5418" s="43" t="str">
        <f t="shared" ca="1" si="153"/>
        <v>13 - Instruction to Intermediary Bank</v>
      </c>
      <c r="B5418" s="41" t="s">
        <v>1171</v>
      </c>
      <c r="C5418" s="42" t="s">
        <v>1342</v>
      </c>
    </row>
    <row r="5419" spans="1:3" ht="13.5" customHeight="1" x14ac:dyDescent="0.25">
      <c r="A5419" s="43" t="str">
        <f t="shared" ca="1" si="153"/>
        <v>14 - Payment to Payee Only</v>
      </c>
      <c r="B5419" s="41" t="s">
        <v>1173</v>
      </c>
      <c r="C5419" s="42" t="s">
        <v>1343</v>
      </c>
    </row>
    <row r="5420" spans="1:3" ht="13.5" customHeight="1" x14ac:dyDescent="0.25">
      <c r="A5420" s="43" t="str">
        <f t="shared" ca="1" si="153"/>
        <v>15 - Payment by Check Only</v>
      </c>
      <c r="B5420" s="41" t="s">
        <v>1175</v>
      </c>
      <c r="C5420" s="42" t="s">
        <v>1344</v>
      </c>
    </row>
    <row r="5421" spans="1:3" ht="13.5" customHeight="1" x14ac:dyDescent="0.25">
      <c r="A5421" s="43" t="str">
        <f t="shared" ca="1" si="153"/>
        <v>16 - Payment Only After Identification (Business Partner)</v>
      </c>
      <c r="B5421" s="41" t="s">
        <v>1177</v>
      </c>
      <c r="C5421" s="42" t="s">
        <v>1345</v>
      </c>
    </row>
    <row r="5422" spans="1:3" ht="13.5" customHeight="1" x14ac:dyDescent="0.25">
      <c r="A5422" s="43" t="str">
        <f t="shared" ca="1" si="153"/>
        <v>17 - Payment within Company Group</v>
      </c>
      <c r="B5422" s="41" t="s">
        <v>1179</v>
      </c>
      <c r="C5422" s="42" t="s">
        <v>1346</v>
      </c>
    </row>
    <row r="5423" spans="1:3" ht="13.5" customHeight="1" x14ac:dyDescent="0.25">
      <c r="A5423" s="43" t="str">
        <f t="shared" ca="1" si="153"/>
        <v>18 - Payment to Settle a Trade Between Business Partners</v>
      </c>
      <c r="B5423" s="41" t="s">
        <v>1181</v>
      </c>
      <c r="C5423" s="42" t="s">
        <v>1347</v>
      </c>
    </row>
    <row r="5424" spans="1:3" ht="13.5" customHeight="1" x14ac:dyDescent="0.25">
      <c r="A5424" s="43" t="str">
        <f t="shared" ca="1" si="153"/>
        <v>19 - Payment by Agreed Instruction</v>
      </c>
      <c r="B5424" s="41" t="s">
        <v>1183</v>
      </c>
      <c r="C5424" s="42" t="s">
        <v>1348</v>
      </c>
    </row>
    <row r="5425" spans="1:3" ht="13.5" customHeight="1" x14ac:dyDescent="0.25">
      <c r="A5425" s="43" t="str">
        <f t="shared" ca="1" si="153"/>
        <v>2 - Confirm Mail or E-Mail to Payee</v>
      </c>
      <c r="B5425" s="41" t="s">
        <v>13</v>
      </c>
      <c r="C5425" s="42" t="s">
        <v>1349</v>
      </c>
    </row>
    <row r="5426" spans="1:3" ht="13.5" customHeight="1" x14ac:dyDescent="0.25">
      <c r="A5426" s="43" t="str">
        <f t="shared" ca="1" si="153"/>
        <v>20 - Immediate Payment</v>
      </c>
      <c r="B5426" s="41" t="s">
        <v>1185</v>
      </c>
      <c r="C5426" s="42" t="s">
        <v>1350</v>
      </c>
    </row>
    <row r="5427" spans="1:3" ht="13.5" customHeight="1" x14ac:dyDescent="0.25">
      <c r="A5427" s="43" t="str">
        <f t="shared" ca="1" si="153"/>
        <v>21 - Information for the Payee</v>
      </c>
      <c r="B5427" s="41" t="s">
        <v>74</v>
      </c>
      <c r="C5427" s="42" t="s">
        <v>1351</v>
      </c>
    </row>
    <row r="5428" spans="1:3" ht="13.5" customHeight="1" x14ac:dyDescent="0.25">
      <c r="A5428" s="43" t="str">
        <f t="shared" ca="1" si="153"/>
        <v>22 - Same Day Value Date at Payee's Bank</v>
      </c>
      <c r="B5428" s="41" t="s">
        <v>75</v>
      </c>
      <c r="C5428" s="42" t="s">
        <v>1352</v>
      </c>
    </row>
    <row r="5429" spans="1:3" ht="13.5" customHeight="1" x14ac:dyDescent="0.25">
      <c r="A5429" s="43" t="str">
        <f t="shared" ca="1" si="153"/>
        <v>23 - Telephone Notification to Intermediary Bank</v>
      </c>
      <c r="B5429" s="41" t="s">
        <v>76</v>
      </c>
      <c r="C5429" s="42" t="s">
        <v>1353</v>
      </c>
    </row>
    <row r="5430" spans="1:3" ht="13.5" customHeight="1" x14ac:dyDescent="0.25">
      <c r="A5430" s="43" t="str">
        <f t="shared" ca="1" si="153"/>
        <v>24 - Confirmation of Time and Date of Payment Made</v>
      </c>
      <c r="B5430" s="41" t="s">
        <v>1190</v>
      </c>
      <c r="C5430" s="42" t="s">
        <v>1354</v>
      </c>
    </row>
    <row r="5431" spans="1:3" ht="13.5" customHeight="1" x14ac:dyDescent="0.25">
      <c r="A5431" s="43" t="str">
        <f t="shared" ca="1" si="153"/>
        <v>25 - Reporting Amounts in Payment (Order) Currency</v>
      </c>
      <c r="B5431" s="41" t="s">
        <v>1192</v>
      </c>
      <c r="C5431" s="42" t="s">
        <v>1355</v>
      </c>
    </row>
    <row r="5432" spans="1:3" ht="13.5" customHeight="1" x14ac:dyDescent="0.25">
      <c r="A5432" s="43" t="str">
        <f t="shared" ca="1" si="153"/>
        <v>26 - Telex Notification to Payee</v>
      </c>
      <c r="B5432" s="41" t="s">
        <v>1194</v>
      </c>
      <c r="C5432" s="42" t="s">
        <v>1356</v>
      </c>
    </row>
    <row r="5433" spans="1:3" ht="13.5" customHeight="1" x14ac:dyDescent="0.25">
      <c r="A5433" s="43" t="str">
        <f t="shared" ca="1" si="153"/>
        <v>27 - Telex Notification to Payee's Bank</v>
      </c>
      <c r="B5433" s="41" t="s">
        <v>1196</v>
      </c>
      <c r="C5433" s="42" t="s">
        <v>1357</v>
      </c>
    </row>
    <row r="5434" spans="1:3" ht="13.5" customHeight="1" x14ac:dyDescent="0.25">
      <c r="A5434" s="43" t="str">
        <f t="shared" ca="1" si="153"/>
        <v>28 - Telex Notification to Intermediary Bank</v>
      </c>
      <c r="B5434" s="41" t="s">
        <v>1198</v>
      </c>
      <c r="C5434" s="42" t="s">
        <v>1358</v>
      </c>
    </row>
    <row r="5435" spans="1:3" ht="13.5" customHeight="1" x14ac:dyDescent="0.25">
      <c r="A5435" s="43" t="str">
        <f t="shared" ca="1" si="153"/>
        <v>29 - Fax Notification to Payee</v>
      </c>
      <c r="B5435" s="41" t="s">
        <v>1200</v>
      </c>
      <c r="C5435" s="42" t="s">
        <v>1359</v>
      </c>
    </row>
    <row r="5436" spans="1:3" ht="13.5" customHeight="1" x14ac:dyDescent="0.25">
      <c r="A5436" s="43" t="str">
        <f t="shared" ca="1" si="153"/>
        <v>3 - Confirm Mail or E-Mail to Payee's Bank</v>
      </c>
      <c r="B5436" s="41" t="s">
        <v>27</v>
      </c>
      <c r="C5436" s="42" t="s">
        <v>1360</v>
      </c>
    </row>
    <row r="5437" spans="1:3" ht="13.5" customHeight="1" x14ac:dyDescent="0.25">
      <c r="A5437" s="43" t="str">
        <f t="shared" ca="1" si="153"/>
        <v>30 - Fax Notification to Payee's Bank</v>
      </c>
      <c r="B5437" s="41" t="s">
        <v>1202</v>
      </c>
      <c r="C5437" s="42" t="s">
        <v>1361</v>
      </c>
    </row>
    <row r="5438" spans="1:3" ht="13.5" customHeight="1" x14ac:dyDescent="0.25">
      <c r="A5438" s="43" t="str">
        <f t="shared" ca="1" si="153"/>
        <v>31 - Fax Notification to Intermediary Bank</v>
      </c>
      <c r="B5438" s="41" t="s">
        <v>562</v>
      </c>
      <c r="C5438" s="42" t="s">
        <v>1362</v>
      </c>
    </row>
    <row r="5439" spans="1:3" ht="13.5" customHeight="1" x14ac:dyDescent="0.25">
      <c r="A5439" s="43" t="str">
        <f t="shared" ca="1" si="153"/>
        <v>32 - Advice to Payee About Favorable and Best Method</v>
      </c>
      <c r="B5439" s="41" t="s">
        <v>1205</v>
      </c>
      <c r="C5439" s="42" t="s">
        <v>1363</v>
      </c>
    </row>
    <row r="5440" spans="1:3" ht="13.5" customHeight="1" x14ac:dyDescent="0.25">
      <c r="A5440" s="43" t="str">
        <f t="shared" ca="1" si="153"/>
        <v>33 - Advice to Payee's Bank About Favorable and Best Method</v>
      </c>
      <c r="B5440" s="41" t="s">
        <v>1207</v>
      </c>
      <c r="C5440" s="42" t="s">
        <v>1364</v>
      </c>
    </row>
    <row r="5441" spans="1:3" ht="13.5" customHeight="1" x14ac:dyDescent="0.25">
      <c r="A5441" s="43" t="str">
        <f t="shared" ca="1" si="153"/>
        <v>34 - Transfer Type - Telegraphic Transfer</v>
      </c>
      <c r="B5441" s="41" t="s">
        <v>1209</v>
      </c>
      <c r="C5441" s="42" t="s">
        <v>1511</v>
      </c>
    </row>
    <row r="5442" spans="1:3" ht="13.5" customHeight="1" x14ac:dyDescent="0.25">
      <c r="A5442" s="43" t="str">
        <f t="shared" ca="1" si="153"/>
        <v>35 - Transfer Type – Mail Transfer</v>
      </c>
      <c r="B5442" s="41" t="s">
        <v>1211</v>
      </c>
      <c r="C5442" s="42" t="s">
        <v>1512</v>
      </c>
    </row>
    <row r="5443" spans="1:3" ht="13.5" customHeight="1" x14ac:dyDescent="0.25">
      <c r="A5443" s="43" t="str">
        <f t="shared" ca="1" si="153"/>
        <v>36 - Transfer Type – Check</v>
      </c>
      <c r="B5443" s="41" t="s">
        <v>1213</v>
      </c>
      <c r="C5443" s="42" t="s">
        <v>1513</v>
      </c>
    </row>
    <row r="5444" spans="1:3" ht="13.5" customHeight="1" x14ac:dyDescent="0.25">
      <c r="A5444" s="43" t="str">
        <f t="shared" ca="1" si="153"/>
        <v>37 - Payment Type – Payment following notification</v>
      </c>
      <c r="B5444" s="41" t="s">
        <v>1215</v>
      </c>
      <c r="C5444" s="42" t="s">
        <v>1514</v>
      </c>
    </row>
    <row r="5445" spans="1:3" ht="13.5" customHeight="1" x14ac:dyDescent="0.25">
      <c r="A5445" s="43" t="str">
        <f t="shared" ca="1" si="153"/>
        <v>38 - Payment Type – Payment to account</v>
      </c>
      <c r="B5445" s="41" t="s">
        <v>1217</v>
      </c>
      <c r="C5445" s="42" t="s">
        <v>1515</v>
      </c>
    </row>
    <row r="5446" spans="1:3" ht="13.5" customHeight="1" x14ac:dyDescent="0.25">
      <c r="A5446" s="43" t="str">
        <f t="shared" ref="A5446:A5461" ca="1" si="154">IF(OFFSET(A$5411,0,2)=3,CONCATENATE(B5446,$B$5410,C5446),IF(OFFSET(A$5411,0,2)=1,B5446,C5446))</f>
        <v>39 - Exchange Rate – Current Rate</v>
      </c>
      <c r="B5446" s="41" t="s">
        <v>1219</v>
      </c>
      <c r="C5446" s="42" t="s">
        <v>1516</v>
      </c>
    </row>
    <row r="5447" spans="1:3" ht="13.5" customHeight="1" x14ac:dyDescent="0.25">
      <c r="A5447" s="43" t="str">
        <f t="shared" ca="1" si="154"/>
        <v>4 - Confirm Mail or E-Mail to Intermediary Bank</v>
      </c>
      <c r="B5447" s="41" t="s">
        <v>1510</v>
      </c>
      <c r="C5447" s="42" t="s">
        <v>1365</v>
      </c>
    </row>
    <row r="5448" spans="1:3" ht="13.5" customHeight="1" x14ac:dyDescent="0.25">
      <c r="A5448" s="43" t="str">
        <f t="shared" ca="1" si="154"/>
        <v>40 - Exchange Rate – Hedged Rate</v>
      </c>
      <c r="B5448" s="41" t="s">
        <v>1221</v>
      </c>
      <c r="C5448" s="42" t="s">
        <v>1517</v>
      </c>
    </row>
    <row r="5449" spans="1:3" ht="13.5" customHeight="1" x14ac:dyDescent="0.25">
      <c r="A5449" s="43" t="str">
        <f t="shared" ca="1" si="154"/>
        <v>41 - Exchange Rate – Spot Rate</v>
      </c>
      <c r="B5449" s="41" t="s">
        <v>1223</v>
      </c>
      <c r="C5449" s="42" t="s">
        <v>1518</v>
      </c>
    </row>
    <row r="5450" spans="1:3" ht="13.5" customHeight="1" x14ac:dyDescent="0.25">
      <c r="A5450" s="43" t="str">
        <f t="shared" ca="1" si="154"/>
        <v>42 - Exchange Rate – Daily Rate</v>
      </c>
      <c r="B5450" s="41" t="s">
        <v>564</v>
      </c>
      <c r="C5450" s="42" t="s">
        <v>1519</v>
      </c>
    </row>
    <row r="5451" spans="1:3" ht="13.5" customHeight="1" x14ac:dyDescent="0.25">
      <c r="A5451" s="43" t="str">
        <f t="shared" ca="1" si="154"/>
        <v>43 - Payment from Foreign Exchange Account</v>
      </c>
      <c r="B5451" s="41" t="s">
        <v>1226</v>
      </c>
      <c r="C5451" s="42" t="s">
        <v>1520</v>
      </c>
    </row>
    <row r="5452" spans="1:3" ht="13.5" customHeight="1" x14ac:dyDescent="0.25">
      <c r="A5452" s="43" t="str">
        <f t="shared" ca="1" si="154"/>
        <v>44 - Payment in Local Currency</v>
      </c>
      <c r="B5452" s="41" t="s">
        <v>566</v>
      </c>
      <c r="C5452" s="42" t="s">
        <v>1521</v>
      </c>
    </row>
    <row r="5453" spans="1:3" ht="13.5" customHeight="1" x14ac:dyDescent="0.25">
      <c r="A5453" s="43" t="str">
        <f t="shared" ca="1" si="154"/>
        <v>5 - Letter or Airmail to Payee</v>
      </c>
      <c r="B5453" s="41" t="s">
        <v>1522</v>
      </c>
      <c r="C5453" s="42" t="s">
        <v>1366</v>
      </c>
    </row>
    <row r="5454" spans="1:3" ht="13.5" customHeight="1" x14ac:dyDescent="0.25">
      <c r="A5454" s="43" t="str">
        <f t="shared" ca="1" si="154"/>
        <v>6 - Letter or Airmail to Payee's Bank</v>
      </c>
      <c r="B5454" s="41" t="s">
        <v>1523</v>
      </c>
      <c r="C5454" s="42" t="s">
        <v>1367</v>
      </c>
    </row>
    <row r="5455" spans="1:3" ht="13.5" customHeight="1" x14ac:dyDescent="0.25">
      <c r="A5455" s="43" t="str">
        <f t="shared" ca="1" si="154"/>
        <v>7 - Letter or Airmail to Intermediary Bank</v>
      </c>
      <c r="B5455" s="41" t="s">
        <v>1524</v>
      </c>
      <c r="C5455" s="42" t="s">
        <v>1368</v>
      </c>
    </row>
    <row r="5456" spans="1:3" ht="13.5" customHeight="1" x14ac:dyDescent="0.25">
      <c r="A5456" s="43" t="str">
        <f t="shared" ca="1" si="154"/>
        <v>8 - Notification to Payee About Preferred Payment Procedure</v>
      </c>
      <c r="B5456" s="41" t="s">
        <v>1525</v>
      </c>
      <c r="C5456" s="42" t="s">
        <v>1369</v>
      </c>
    </row>
    <row r="5457" spans="1:3" ht="13.5" customHeight="1" x14ac:dyDescent="0.25">
      <c r="A5457" s="43" t="str">
        <f t="shared" ca="1" si="154"/>
        <v>9 - Notification to Payee's Bank on Preferred Payment Procedure</v>
      </c>
      <c r="B5457" s="41" t="s">
        <v>1526</v>
      </c>
      <c r="C5457" s="42" t="s">
        <v>1370</v>
      </c>
    </row>
    <row r="5458" spans="1:3" ht="13.5" customHeight="1" x14ac:dyDescent="0.25">
      <c r="A5458" s="43" t="str">
        <f t="shared" ca="1" si="154"/>
        <v xml:space="preserve"> - </v>
      </c>
      <c r="B5458" s="41"/>
      <c r="C5458" s="42"/>
    </row>
    <row r="5459" spans="1:3" ht="13.5" customHeight="1" x14ac:dyDescent="0.25">
      <c r="A5459" s="43" t="str">
        <f t="shared" ca="1" si="154"/>
        <v xml:space="preserve"> - </v>
      </c>
      <c r="B5459" s="41"/>
      <c r="C5459" s="42"/>
    </row>
    <row r="5460" spans="1:3" ht="13.5" customHeight="1" x14ac:dyDescent="0.25">
      <c r="A5460" s="43" t="str">
        <f t="shared" ca="1" si="154"/>
        <v xml:space="preserve"> - </v>
      </c>
      <c r="B5460" s="41"/>
      <c r="C5460" s="42"/>
    </row>
    <row r="5461" spans="1:3" ht="13.5" customHeight="1" x14ac:dyDescent="0.25">
      <c r="A5461" s="43" t="str">
        <f t="shared" ca="1" si="154"/>
        <v xml:space="preserve"> - </v>
      </c>
      <c r="B5461" s="41"/>
      <c r="C5461" s="42"/>
    </row>
    <row r="5462" spans="1:3" ht="13.5" customHeight="1" x14ac:dyDescent="0.25">
      <c r="A5462" s="43" t="str">
        <f t="shared" ref="A5462:A5469" ca="1" si="155">IF(OFFSET(A$5411,0,2)=3,CONCATENATE(B5462,$B$5410,C5462),IF(OFFSET(A$5411,0,2)=1,B5462,C5462))</f>
        <v xml:space="preserve"> - </v>
      </c>
      <c r="B5462" s="41"/>
      <c r="C5462" s="42"/>
    </row>
    <row r="5463" spans="1:3" ht="13.5" customHeight="1" x14ac:dyDescent="0.25">
      <c r="A5463" s="43" t="str">
        <f t="shared" ca="1" si="155"/>
        <v xml:space="preserve"> - </v>
      </c>
      <c r="B5463" s="41"/>
      <c r="C5463" s="42"/>
    </row>
    <row r="5464" spans="1:3" ht="13.5" customHeight="1" x14ac:dyDescent="0.25">
      <c r="A5464" s="43" t="str">
        <f t="shared" ca="1" si="155"/>
        <v xml:space="preserve"> - </v>
      </c>
      <c r="B5464" s="41"/>
      <c r="C5464" s="42"/>
    </row>
    <row r="5465" spans="1:3" ht="13.5" customHeight="1" x14ac:dyDescent="0.25">
      <c r="A5465" s="43" t="str">
        <f t="shared" ca="1" si="155"/>
        <v xml:space="preserve"> - </v>
      </c>
      <c r="B5465" s="41"/>
      <c r="C5465" s="42"/>
    </row>
    <row r="5466" spans="1:3" ht="13.5" customHeight="1" x14ac:dyDescent="0.25">
      <c r="A5466" s="43" t="str">
        <f t="shared" ca="1" si="155"/>
        <v xml:space="preserve"> - </v>
      </c>
      <c r="B5466" s="41"/>
      <c r="C5466" s="42"/>
    </row>
    <row r="5467" spans="1:3" ht="13.5" customHeight="1" x14ac:dyDescent="0.25">
      <c r="A5467" s="43" t="str">
        <f t="shared" ca="1" si="155"/>
        <v xml:space="preserve"> - </v>
      </c>
      <c r="B5467" s="41"/>
      <c r="C5467" s="42"/>
    </row>
    <row r="5468" spans="1:3" ht="13.5" customHeight="1" x14ac:dyDescent="0.25">
      <c r="A5468" s="43" t="str">
        <f t="shared" ca="1" si="155"/>
        <v xml:space="preserve"> - </v>
      </c>
      <c r="B5468" s="41"/>
      <c r="C5468" s="42"/>
    </row>
    <row r="5469" spans="1:3" ht="13.5" customHeight="1" x14ac:dyDescent="0.25">
      <c r="A5469" s="43" t="str">
        <f t="shared" ca="1" si="155"/>
        <v xml:space="preserve"> - </v>
      </c>
      <c r="B5469" s="41"/>
      <c r="C5469" s="42"/>
    </row>
    <row r="5470" spans="1:3" ht="13.5" customHeight="1" x14ac:dyDescent="0.25">
      <c r="A5470" s="43" t="str">
        <f t="shared" ref="A5470:A5473" ca="1" si="156">IF(OFFSET(A$5411,0,2)=3,CONCATENATE(B5470,$B$5410,C5470),IF(OFFSET(A$5411,0,2)=1,B5470,C5470))</f>
        <v xml:space="preserve"> - </v>
      </c>
      <c r="B5470" s="41"/>
      <c r="C5470" s="42"/>
    </row>
    <row r="5471" spans="1:3" ht="13.5" customHeight="1" x14ac:dyDescent="0.25">
      <c r="A5471" s="43" t="str">
        <f t="shared" ca="1" si="156"/>
        <v xml:space="preserve"> - </v>
      </c>
      <c r="B5471" s="41"/>
      <c r="C5471" s="42"/>
    </row>
    <row r="5472" spans="1:3" ht="13.5" customHeight="1" x14ac:dyDescent="0.25">
      <c r="A5472" s="43" t="str">
        <f t="shared" ca="1" si="156"/>
        <v xml:space="preserve"> - </v>
      </c>
      <c r="B5472" s="41"/>
      <c r="C5472" s="42"/>
    </row>
    <row r="5473" spans="1:3" ht="13.5" customHeight="1" x14ac:dyDescent="0.25">
      <c r="A5473" s="43" t="str">
        <f t="shared" ca="1" si="156"/>
        <v xml:space="preserve"> - </v>
      </c>
      <c r="B5473" s="41"/>
      <c r="C5473" s="42"/>
    </row>
    <row r="5474" spans="1:3" ht="13.5" customHeight="1" x14ac:dyDescent="0.25">
      <c r="A5474" s="43" t="str">
        <f t="shared" ref="A5474:A5475" ca="1" si="157">IF(OFFSET(A$5411,0,2)=3,CONCATENATE(B5474,$B$5410,C5474),IF(OFFSET(A$5411,0,2)=1,B5474,C5474))</f>
        <v xml:space="preserve"> - </v>
      </c>
      <c r="B5474" s="41"/>
      <c r="C5474" s="42"/>
    </row>
    <row r="5475" spans="1:3" ht="13.5" customHeight="1" x14ac:dyDescent="0.25">
      <c r="A5475" s="43" t="str">
        <f t="shared" ca="1" si="157"/>
        <v xml:space="preserve"> - </v>
      </c>
      <c r="B5475" s="41"/>
      <c r="C5475" s="42"/>
    </row>
    <row r="5476" spans="1:3" ht="13.5" customHeight="1" x14ac:dyDescent="0.25">
      <c r="A5476" s="43" t="str">
        <f ca="1">IF(OFFSET(A$5411,0,2)=3,CONCATENATE(B5476,$B$5410,C5476),IF(OFFSET(A$5411,0,2)=1,B5476,C5476))</f>
        <v xml:space="preserve"> - </v>
      </c>
      <c r="B5476" s="41"/>
      <c r="C5476" s="42"/>
    </row>
    <row r="5477" spans="1:3" ht="13.5" customHeight="1" x14ac:dyDescent="0.25">
      <c r="A5477" s="44" t="str">
        <f ca="1">IF(OFFSET(A$5411,0,2)=3,CONCATENATE(B5477,$B$5410,C5477),IF(OFFSET(A$5411,0,2)=1,B5477,C5477))</f>
        <v xml:space="preserve"> - </v>
      </c>
      <c r="B5477" s="19"/>
      <c r="C5477" s="19"/>
    </row>
    <row r="5479" spans="1:3" ht="13.5" customHeight="1" x14ac:dyDescent="0.25">
      <c r="A5479" s="6" t="s">
        <v>1307</v>
      </c>
      <c r="B5479" s="7"/>
      <c r="C5479" s="8"/>
    </row>
    <row r="5480" spans="1:3" ht="13.5" customHeight="1" x14ac:dyDescent="0.25">
      <c r="A5480" s="16"/>
      <c r="B5480" s="16"/>
      <c r="C5480" s="16"/>
    </row>
    <row r="5481" spans="1:3" ht="13.5" customHeight="1" x14ac:dyDescent="0.25">
      <c r="A5481" s="17" t="s">
        <v>18</v>
      </c>
      <c r="B5481" s="14" t="s">
        <v>19</v>
      </c>
      <c r="C5481" s="16"/>
    </row>
    <row r="5482" spans="1:3" ht="13.5" customHeight="1" x14ac:dyDescent="0.25">
      <c r="A5482" s="17" t="s">
        <v>20</v>
      </c>
      <c r="B5482" s="15" t="s">
        <v>21</v>
      </c>
      <c r="C5482" s="18">
        <f>CODE(B5482)-CODE("0")</f>
        <v>3</v>
      </c>
    </row>
    <row r="5483" spans="1:3" ht="13.5" customHeight="1" x14ac:dyDescent="0.25">
      <c r="A5483" s="10"/>
      <c r="B5483" s="10"/>
      <c r="C5483" s="10"/>
    </row>
    <row r="5484" spans="1:3" ht="13.5" customHeight="1" x14ac:dyDescent="0.25">
      <c r="A5484" s="11" t="s">
        <v>22</v>
      </c>
      <c r="B5484" s="11" t="s">
        <v>23</v>
      </c>
      <c r="C5484" s="11" t="s">
        <v>24</v>
      </c>
    </row>
    <row r="5485" spans="1:3" ht="13.5" customHeight="1" x14ac:dyDescent="0.25">
      <c r="A5485" s="43" t="str">
        <f t="shared" ref="A5485:A5516" ca="1" si="158">IF(OFFSET(A$5482,0,2)=3,CONCATENATE(B5485,$B$5481,C5485),IF(OFFSET(A$5482,0,2)=1,B5485,C5485))</f>
        <v>BEN - Beneficiary</v>
      </c>
      <c r="B5485" s="41" t="s">
        <v>1371</v>
      </c>
      <c r="C5485" s="42" t="s">
        <v>1527</v>
      </c>
    </row>
    <row r="5486" spans="1:3" ht="13.5" customHeight="1" x14ac:dyDescent="0.25">
      <c r="A5486" s="43" t="str">
        <f t="shared" ca="1" si="158"/>
        <v>OUR - Initiator</v>
      </c>
      <c r="B5486" s="41" t="s">
        <v>1372</v>
      </c>
      <c r="C5486" s="42" t="s">
        <v>1373</v>
      </c>
    </row>
    <row r="5487" spans="1:3" ht="13.5" customHeight="1" x14ac:dyDescent="0.25">
      <c r="A5487" s="43" t="str">
        <f t="shared" ca="1" si="158"/>
        <v>SHA - Sharing of costs</v>
      </c>
      <c r="B5487" s="41" t="s">
        <v>1374</v>
      </c>
      <c r="C5487" s="42" t="s">
        <v>1375</v>
      </c>
    </row>
    <row r="5488" spans="1:3" ht="13.5" customHeight="1" x14ac:dyDescent="0.25">
      <c r="A5488" s="43" t="str">
        <f t="shared" ca="1" si="158"/>
        <v xml:space="preserve"> - </v>
      </c>
      <c r="B5488" s="41"/>
      <c r="C5488" s="42"/>
    </row>
    <row r="5489" spans="1:3" ht="13.5" customHeight="1" x14ac:dyDescent="0.25">
      <c r="A5489" s="43" t="str">
        <f t="shared" ca="1" si="158"/>
        <v xml:space="preserve"> - </v>
      </c>
      <c r="B5489" s="41"/>
      <c r="C5489" s="42"/>
    </row>
    <row r="5490" spans="1:3" ht="13.5" customHeight="1" x14ac:dyDescent="0.25">
      <c r="A5490" s="43" t="str">
        <f t="shared" ca="1" si="158"/>
        <v xml:space="preserve"> - </v>
      </c>
      <c r="B5490" s="41"/>
      <c r="C5490" s="42"/>
    </row>
    <row r="5491" spans="1:3" ht="13.5" customHeight="1" x14ac:dyDescent="0.25">
      <c r="A5491" s="43" t="str">
        <f t="shared" ca="1" si="158"/>
        <v xml:space="preserve"> - </v>
      </c>
      <c r="B5491" s="41"/>
      <c r="C5491" s="42"/>
    </row>
    <row r="5492" spans="1:3" ht="13.5" customHeight="1" x14ac:dyDescent="0.25">
      <c r="A5492" s="43" t="str">
        <f t="shared" ca="1" si="158"/>
        <v xml:space="preserve"> - </v>
      </c>
      <c r="B5492" s="41"/>
      <c r="C5492" s="42"/>
    </row>
    <row r="5493" spans="1:3" ht="13.5" customHeight="1" x14ac:dyDescent="0.25">
      <c r="A5493" s="43" t="str">
        <f t="shared" ca="1" si="158"/>
        <v xml:space="preserve"> - </v>
      </c>
      <c r="B5493" s="41"/>
      <c r="C5493" s="42"/>
    </row>
    <row r="5494" spans="1:3" ht="13.5" customHeight="1" x14ac:dyDescent="0.25">
      <c r="A5494" s="43" t="str">
        <f t="shared" ca="1" si="158"/>
        <v xml:space="preserve"> - </v>
      </c>
      <c r="B5494" s="41"/>
      <c r="C5494" s="42"/>
    </row>
    <row r="5495" spans="1:3" ht="13.5" customHeight="1" x14ac:dyDescent="0.25">
      <c r="A5495" s="43" t="str">
        <f t="shared" ca="1" si="158"/>
        <v xml:space="preserve"> - </v>
      </c>
      <c r="B5495" s="41"/>
      <c r="C5495" s="42"/>
    </row>
    <row r="5496" spans="1:3" ht="13.5" customHeight="1" x14ac:dyDescent="0.25">
      <c r="A5496" s="43" t="str">
        <f t="shared" ca="1" si="158"/>
        <v xml:space="preserve"> - </v>
      </c>
      <c r="B5496" s="41"/>
      <c r="C5496" s="42"/>
    </row>
    <row r="5497" spans="1:3" ht="13.5" customHeight="1" x14ac:dyDescent="0.25">
      <c r="A5497" s="43" t="str">
        <f t="shared" ca="1" si="158"/>
        <v xml:space="preserve"> - </v>
      </c>
      <c r="B5497" s="41"/>
      <c r="C5497" s="42"/>
    </row>
    <row r="5498" spans="1:3" ht="13.5" customHeight="1" x14ac:dyDescent="0.25">
      <c r="A5498" s="43" t="str">
        <f t="shared" ca="1" si="158"/>
        <v xml:space="preserve"> - </v>
      </c>
      <c r="B5498" s="41"/>
      <c r="C5498" s="42"/>
    </row>
    <row r="5499" spans="1:3" ht="13.5" customHeight="1" x14ac:dyDescent="0.25">
      <c r="A5499" s="43" t="str">
        <f t="shared" ca="1" si="158"/>
        <v xml:space="preserve"> - </v>
      </c>
      <c r="B5499" s="41"/>
      <c r="C5499" s="42"/>
    </row>
    <row r="5500" spans="1:3" ht="13.5" customHeight="1" x14ac:dyDescent="0.25">
      <c r="A5500" s="43" t="str">
        <f t="shared" ca="1" si="158"/>
        <v xml:space="preserve"> - </v>
      </c>
      <c r="B5500" s="41"/>
      <c r="C5500" s="42"/>
    </row>
    <row r="5501" spans="1:3" ht="13.5" customHeight="1" x14ac:dyDescent="0.25">
      <c r="A5501" s="43" t="str">
        <f t="shared" ca="1" si="158"/>
        <v xml:space="preserve"> - </v>
      </c>
      <c r="B5501" s="41"/>
      <c r="C5501" s="42"/>
    </row>
    <row r="5502" spans="1:3" ht="13.5" customHeight="1" x14ac:dyDescent="0.25">
      <c r="A5502" s="43" t="str">
        <f t="shared" ca="1" si="158"/>
        <v xml:space="preserve"> - </v>
      </c>
      <c r="B5502" s="41"/>
      <c r="C5502" s="42"/>
    </row>
    <row r="5503" spans="1:3" ht="13.5" customHeight="1" x14ac:dyDescent="0.25">
      <c r="A5503" s="43" t="str">
        <f t="shared" ca="1" si="158"/>
        <v xml:space="preserve"> - </v>
      </c>
      <c r="B5503" s="41"/>
      <c r="C5503" s="42"/>
    </row>
    <row r="5504" spans="1:3" ht="13.5" customHeight="1" x14ac:dyDescent="0.25">
      <c r="A5504" s="43" t="str">
        <f t="shared" ca="1" si="158"/>
        <v xml:space="preserve"> - </v>
      </c>
      <c r="B5504" s="41"/>
      <c r="C5504" s="42"/>
    </row>
    <row r="5505" spans="1:3" ht="13.5" customHeight="1" x14ac:dyDescent="0.25">
      <c r="A5505" s="43" t="str">
        <f t="shared" ca="1" si="158"/>
        <v xml:space="preserve"> - </v>
      </c>
      <c r="B5505" s="41"/>
      <c r="C5505" s="42"/>
    </row>
    <row r="5506" spans="1:3" ht="13.5" customHeight="1" x14ac:dyDescent="0.25">
      <c r="A5506" s="43" t="str">
        <f t="shared" ca="1" si="158"/>
        <v xml:space="preserve"> - </v>
      </c>
      <c r="B5506" s="41"/>
      <c r="C5506" s="42"/>
    </row>
    <row r="5507" spans="1:3" ht="13.5" customHeight="1" x14ac:dyDescent="0.25">
      <c r="A5507" s="43" t="str">
        <f t="shared" ca="1" si="158"/>
        <v xml:space="preserve"> - </v>
      </c>
      <c r="B5507" s="41"/>
      <c r="C5507" s="42"/>
    </row>
    <row r="5508" spans="1:3" ht="13.5" customHeight="1" x14ac:dyDescent="0.25">
      <c r="A5508" s="43" t="str">
        <f t="shared" ca="1" si="158"/>
        <v xml:space="preserve"> - </v>
      </c>
      <c r="B5508" s="41"/>
      <c r="C5508" s="42"/>
    </row>
    <row r="5509" spans="1:3" ht="13.5" customHeight="1" x14ac:dyDescent="0.25">
      <c r="A5509" s="43" t="str">
        <f t="shared" ca="1" si="158"/>
        <v xml:space="preserve"> - </v>
      </c>
      <c r="B5509" s="41"/>
      <c r="C5509" s="42"/>
    </row>
    <row r="5510" spans="1:3" ht="13.5" customHeight="1" x14ac:dyDescent="0.25">
      <c r="A5510" s="43" t="str">
        <f t="shared" ca="1" si="158"/>
        <v xml:space="preserve"> - </v>
      </c>
      <c r="B5510" s="41"/>
      <c r="C5510" s="42"/>
    </row>
    <row r="5511" spans="1:3" ht="13.5" customHeight="1" x14ac:dyDescent="0.25">
      <c r="A5511" s="43" t="str">
        <f t="shared" ca="1" si="158"/>
        <v xml:space="preserve"> - </v>
      </c>
      <c r="B5511" s="41"/>
      <c r="C5511" s="42"/>
    </row>
    <row r="5512" spans="1:3" ht="13.5" customHeight="1" x14ac:dyDescent="0.25">
      <c r="A5512" s="43" t="str">
        <f t="shared" ca="1" si="158"/>
        <v xml:space="preserve"> - </v>
      </c>
      <c r="B5512" s="41"/>
      <c r="C5512" s="42"/>
    </row>
    <row r="5513" spans="1:3" ht="13.5" customHeight="1" x14ac:dyDescent="0.25">
      <c r="A5513" s="43" t="str">
        <f t="shared" ca="1" si="158"/>
        <v xml:space="preserve"> - </v>
      </c>
      <c r="B5513" s="41"/>
      <c r="C5513" s="42"/>
    </row>
    <row r="5514" spans="1:3" ht="13.5" customHeight="1" x14ac:dyDescent="0.25">
      <c r="A5514" s="43" t="str">
        <f t="shared" ca="1" si="158"/>
        <v xml:space="preserve"> - </v>
      </c>
      <c r="B5514" s="41"/>
      <c r="C5514" s="42"/>
    </row>
    <row r="5515" spans="1:3" ht="13.5" customHeight="1" x14ac:dyDescent="0.25">
      <c r="A5515" s="43" t="str">
        <f t="shared" ca="1" si="158"/>
        <v xml:space="preserve"> - </v>
      </c>
      <c r="B5515" s="41"/>
      <c r="C5515" s="42"/>
    </row>
    <row r="5516" spans="1:3" ht="13.5" customHeight="1" x14ac:dyDescent="0.25">
      <c r="A5516" s="43" t="str">
        <f t="shared" ca="1" si="158"/>
        <v xml:space="preserve"> - </v>
      </c>
      <c r="B5516" s="41"/>
      <c r="C5516" s="42"/>
    </row>
    <row r="5517" spans="1:3" ht="13.5" customHeight="1" x14ac:dyDescent="0.25">
      <c r="A5517" s="43" t="str">
        <f t="shared" ref="A5517:A5548" ca="1" si="159">IF(OFFSET(A$5482,0,2)=3,CONCATENATE(B5517,$B$5481,C5517),IF(OFFSET(A$5482,0,2)=1,B5517,C5517))</f>
        <v xml:space="preserve"> - </v>
      </c>
      <c r="B5517" s="41"/>
      <c r="C5517" s="42"/>
    </row>
    <row r="5518" spans="1:3" ht="13.5" customHeight="1" x14ac:dyDescent="0.25">
      <c r="A5518" s="43" t="str">
        <f t="shared" ca="1" si="159"/>
        <v xml:space="preserve"> - </v>
      </c>
      <c r="B5518" s="41"/>
      <c r="C5518" s="42"/>
    </row>
    <row r="5519" spans="1:3" ht="13.5" customHeight="1" x14ac:dyDescent="0.25">
      <c r="A5519" s="43" t="str">
        <f t="shared" ca="1" si="159"/>
        <v xml:space="preserve"> - </v>
      </c>
      <c r="B5519" s="41"/>
      <c r="C5519" s="42"/>
    </row>
    <row r="5520" spans="1:3" ht="13.5" customHeight="1" x14ac:dyDescent="0.25">
      <c r="A5520" s="43" t="str">
        <f t="shared" ca="1" si="159"/>
        <v xml:space="preserve"> - </v>
      </c>
      <c r="B5520" s="41"/>
      <c r="C5520" s="42"/>
    </row>
    <row r="5521" spans="1:3" ht="13.5" customHeight="1" x14ac:dyDescent="0.25">
      <c r="A5521" s="43" t="str">
        <f t="shared" ca="1" si="159"/>
        <v xml:space="preserve"> - </v>
      </c>
      <c r="B5521" s="41"/>
      <c r="C5521" s="42"/>
    </row>
    <row r="5522" spans="1:3" ht="13.5" customHeight="1" x14ac:dyDescent="0.25">
      <c r="A5522" s="43" t="str">
        <f t="shared" ca="1" si="159"/>
        <v xml:space="preserve"> - </v>
      </c>
      <c r="B5522" s="41"/>
      <c r="C5522" s="42"/>
    </row>
    <row r="5523" spans="1:3" ht="13.5" customHeight="1" x14ac:dyDescent="0.25">
      <c r="A5523" s="43" t="str">
        <f t="shared" ca="1" si="159"/>
        <v xml:space="preserve"> - </v>
      </c>
      <c r="B5523" s="41"/>
      <c r="C5523" s="42"/>
    </row>
    <row r="5524" spans="1:3" ht="13.5" customHeight="1" x14ac:dyDescent="0.25">
      <c r="A5524" s="43" t="str">
        <f t="shared" ca="1" si="159"/>
        <v xml:space="preserve"> - </v>
      </c>
      <c r="B5524" s="41"/>
      <c r="C5524" s="42"/>
    </row>
    <row r="5525" spans="1:3" ht="13.5" customHeight="1" x14ac:dyDescent="0.25">
      <c r="A5525" s="43" t="str">
        <f t="shared" ca="1" si="159"/>
        <v xml:space="preserve"> - </v>
      </c>
      <c r="B5525" s="41"/>
      <c r="C5525" s="42"/>
    </row>
    <row r="5526" spans="1:3" ht="13.5" customHeight="1" x14ac:dyDescent="0.25">
      <c r="A5526" s="43" t="str">
        <f t="shared" ca="1" si="159"/>
        <v xml:space="preserve"> - </v>
      </c>
      <c r="B5526" s="41"/>
      <c r="C5526" s="42"/>
    </row>
    <row r="5527" spans="1:3" ht="13.5" customHeight="1" x14ac:dyDescent="0.25">
      <c r="A5527" s="43" t="str">
        <f t="shared" ca="1" si="159"/>
        <v xml:space="preserve"> - </v>
      </c>
      <c r="B5527" s="41"/>
      <c r="C5527" s="42"/>
    </row>
    <row r="5528" spans="1:3" ht="13.5" customHeight="1" x14ac:dyDescent="0.25">
      <c r="A5528" s="43" t="str">
        <f t="shared" ca="1" si="159"/>
        <v xml:space="preserve"> - </v>
      </c>
      <c r="B5528" s="41"/>
      <c r="C5528" s="42"/>
    </row>
    <row r="5529" spans="1:3" ht="13.5" customHeight="1" x14ac:dyDescent="0.25">
      <c r="A5529" s="43" t="str">
        <f t="shared" ca="1" si="159"/>
        <v xml:space="preserve"> - </v>
      </c>
      <c r="B5529" s="41"/>
      <c r="C5529" s="42"/>
    </row>
    <row r="5530" spans="1:3" ht="13.5" customHeight="1" x14ac:dyDescent="0.25">
      <c r="A5530" s="43" t="str">
        <f t="shared" ca="1" si="159"/>
        <v xml:space="preserve"> - </v>
      </c>
      <c r="B5530" s="41"/>
      <c r="C5530" s="42"/>
    </row>
    <row r="5531" spans="1:3" ht="13.5" customHeight="1" x14ac:dyDescent="0.25">
      <c r="A5531" s="43" t="str">
        <f t="shared" ca="1" si="159"/>
        <v xml:space="preserve"> - </v>
      </c>
      <c r="B5531" s="41"/>
      <c r="C5531" s="42"/>
    </row>
    <row r="5532" spans="1:3" ht="13.5" customHeight="1" x14ac:dyDescent="0.25">
      <c r="A5532" s="43" t="str">
        <f t="shared" ca="1" si="159"/>
        <v xml:space="preserve"> - </v>
      </c>
      <c r="B5532" s="41"/>
      <c r="C5532" s="42"/>
    </row>
    <row r="5533" spans="1:3" ht="13.5" customHeight="1" x14ac:dyDescent="0.25">
      <c r="A5533" s="43" t="str">
        <f t="shared" ca="1" si="159"/>
        <v xml:space="preserve"> - </v>
      </c>
      <c r="B5533" s="41"/>
      <c r="C5533" s="42"/>
    </row>
    <row r="5534" spans="1:3" ht="13.5" customHeight="1" x14ac:dyDescent="0.25">
      <c r="A5534" s="43" t="str">
        <f t="shared" ca="1" si="159"/>
        <v xml:space="preserve"> - </v>
      </c>
      <c r="B5534" s="41"/>
      <c r="C5534" s="42"/>
    </row>
    <row r="5535" spans="1:3" ht="13.5" customHeight="1" x14ac:dyDescent="0.25">
      <c r="A5535" s="43" t="str">
        <f t="shared" ca="1" si="159"/>
        <v xml:space="preserve"> - </v>
      </c>
      <c r="B5535" s="41"/>
      <c r="C5535" s="42"/>
    </row>
    <row r="5536" spans="1:3" ht="13.5" customHeight="1" x14ac:dyDescent="0.25">
      <c r="A5536" s="43" t="str">
        <f t="shared" ca="1" si="159"/>
        <v xml:space="preserve"> - </v>
      </c>
      <c r="B5536" s="41"/>
      <c r="C5536" s="42"/>
    </row>
    <row r="5537" spans="1:3" ht="13.5" customHeight="1" x14ac:dyDescent="0.25">
      <c r="A5537" s="43" t="str">
        <f t="shared" ca="1" si="159"/>
        <v xml:space="preserve"> - </v>
      </c>
      <c r="B5537" s="41"/>
      <c r="C5537" s="42"/>
    </row>
    <row r="5538" spans="1:3" ht="13.5" customHeight="1" x14ac:dyDescent="0.25">
      <c r="A5538" s="43" t="str">
        <f t="shared" ca="1" si="159"/>
        <v xml:space="preserve"> - </v>
      </c>
      <c r="B5538" s="41"/>
      <c r="C5538" s="42"/>
    </row>
    <row r="5539" spans="1:3" ht="13.5" customHeight="1" x14ac:dyDescent="0.25">
      <c r="A5539" s="43" t="str">
        <f t="shared" ca="1" si="159"/>
        <v xml:space="preserve"> - </v>
      </c>
      <c r="B5539" s="41"/>
      <c r="C5539" s="42"/>
    </row>
    <row r="5540" spans="1:3" ht="13.5" customHeight="1" x14ac:dyDescent="0.25">
      <c r="A5540" s="43" t="str">
        <f t="shared" ca="1" si="159"/>
        <v xml:space="preserve"> - </v>
      </c>
      <c r="B5540" s="41"/>
      <c r="C5540" s="42"/>
    </row>
    <row r="5541" spans="1:3" ht="13.5" customHeight="1" x14ac:dyDescent="0.25">
      <c r="A5541" s="43" t="str">
        <f t="shared" ca="1" si="159"/>
        <v xml:space="preserve"> - </v>
      </c>
      <c r="B5541" s="41"/>
      <c r="C5541" s="42"/>
    </row>
    <row r="5542" spans="1:3" ht="13.5" customHeight="1" x14ac:dyDescent="0.25">
      <c r="A5542" s="43" t="str">
        <f t="shared" ca="1" si="159"/>
        <v xml:space="preserve"> - </v>
      </c>
      <c r="B5542" s="41"/>
      <c r="C5542" s="42"/>
    </row>
    <row r="5543" spans="1:3" ht="13.5" customHeight="1" x14ac:dyDescent="0.25">
      <c r="A5543" s="43" t="str">
        <f t="shared" ca="1" si="159"/>
        <v xml:space="preserve"> - </v>
      </c>
      <c r="B5543" s="41"/>
      <c r="C5543" s="42"/>
    </row>
    <row r="5544" spans="1:3" ht="13.5" customHeight="1" x14ac:dyDescent="0.25">
      <c r="A5544" s="43" t="str">
        <f t="shared" ca="1" si="159"/>
        <v xml:space="preserve"> - </v>
      </c>
      <c r="B5544" s="41"/>
      <c r="C5544" s="42"/>
    </row>
    <row r="5545" spans="1:3" ht="13.5" customHeight="1" x14ac:dyDescent="0.25">
      <c r="A5545" s="43" t="str">
        <f t="shared" ca="1" si="159"/>
        <v xml:space="preserve"> - </v>
      </c>
      <c r="B5545" s="41"/>
      <c r="C5545" s="42"/>
    </row>
    <row r="5546" spans="1:3" ht="13.5" customHeight="1" x14ac:dyDescent="0.25">
      <c r="A5546" s="43" t="str">
        <f t="shared" ca="1" si="159"/>
        <v xml:space="preserve"> - </v>
      </c>
      <c r="B5546" s="41"/>
      <c r="C5546" s="42"/>
    </row>
    <row r="5547" spans="1:3" ht="13.5" customHeight="1" x14ac:dyDescent="0.25">
      <c r="A5547" s="43" t="str">
        <f t="shared" ca="1" si="159"/>
        <v xml:space="preserve"> - </v>
      </c>
      <c r="B5547" s="41"/>
      <c r="C5547" s="42"/>
    </row>
    <row r="5548" spans="1:3" ht="13.5" customHeight="1" x14ac:dyDescent="0.25">
      <c r="A5548" s="43" t="str">
        <f t="shared" ca="1" si="159"/>
        <v xml:space="preserve"> - </v>
      </c>
      <c r="B5548" s="41"/>
      <c r="C5548" s="42"/>
    </row>
    <row r="5549" spans="1:3" ht="13.5" customHeight="1" x14ac:dyDescent="0.25">
      <c r="A5549" s="43" t="str">
        <f t="shared" ref="A5549:A5564" ca="1" si="160">IF(OFFSET(A$5482,0,2)=3,CONCATENATE(B5549,$B$5481,C5549),IF(OFFSET(A$5482,0,2)=1,B5549,C5549))</f>
        <v xml:space="preserve"> - </v>
      </c>
      <c r="B5549" s="41"/>
      <c r="C5549" s="42"/>
    </row>
    <row r="5550" spans="1:3" ht="13.5" customHeight="1" x14ac:dyDescent="0.25">
      <c r="A5550" s="43" t="str">
        <f t="shared" ca="1" si="160"/>
        <v xml:space="preserve"> - </v>
      </c>
      <c r="B5550" s="41"/>
      <c r="C5550" s="42"/>
    </row>
    <row r="5551" spans="1:3" ht="13.5" customHeight="1" x14ac:dyDescent="0.25">
      <c r="A5551" s="43" t="str">
        <f t="shared" ca="1" si="160"/>
        <v xml:space="preserve"> - </v>
      </c>
      <c r="B5551" s="41"/>
      <c r="C5551" s="42"/>
    </row>
    <row r="5552" spans="1:3" ht="13.5" customHeight="1" x14ac:dyDescent="0.25">
      <c r="A5552" s="43" t="str">
        <f t="shared" ca="1" si="160"/>
        <v xml:space="preserve"> - </v>
      </c>
      <c r="B5552" s="41"/>
      <c r="C5552" s="42"/>
    </row>
    <row r="5553" spans="1:3" ht="13.5" customHeight="1" x14ac:dyDescent="0.25">
      <c r="A5553" s="43" t="str">
        <f t="shared" ca="1" si="160"/>
        <v xml:space="preserve"> - </v>
      </c>
      <c r="B5553" s="41"/>
      <c r="C5553" s="42"/>
    </row>
    <row r="5554" spans="1:3" ht="13.5" customHeight="1" x14ac:dyDescent="0.25">
      <c r="A5554" s="43" t="str">
        <f t="shared" ca="1" si="160"/>
        <v xml:space="preserve"> - </v>
      </c>
      <c r="B5554" s="41"/>
      <c r="C5554" s="42"/>
    </row>
    <row r="5555" spans="1:3" ht="13.5" customHeight="1" x14ac:dyDescent="0.25">
      <c r="A5555" s="43" t="str">
        <f t="shared" ca="1" si="160"/>
        <v xml:space="preserve"> - </v>
      </c>
      <c r="B5555" s="41"/>
      <c r="C5555" s="42"/>
    </row>
    <row r="5556" spans="1:3" ht="13.5" customHeight="1" x14ac:dyDescent="0.25">
      <c r="A5556" s="43" t="str">
        <f t="shared" ca="1" si="160"/>
        <v xml:space="preserve"> - </v>
      </c>
      <c r="B5556" s="41"/>
      <c r="C5556" s="42"/>
    </row>
    <row r="5557" spans="1:3" ht="13.5" customHeight="1" x14ac:dyDescent="0.25">
      <c r="A5557" s="43" t="str">
        <f t="shared" ca="1" si="160"/>
        <v xml:space="preserve"> - </v>
      </c>
      <c r="B5557" s="41"/>
      <c r="C5557" s="42"/>
    </row>
    <row r="5558" spans="1:3" ht="13.5" customHeight="1" x14ac:dyDescent="0.25">
      <c r="A5558" s="43" t="str">
        <f t="shared" ca="1" si="160"/>
        <v xml:space="preserve"> - </v>
      </c>
      <c r="B5558" s="41"/>
      <c r="C5558" s="42"/>
    </row>
    <row r="5559" spans="1:3" ht="13.5" customHeight="1" x14ac:dyDescent="0.25">
      <c r="A5559" s="43" t="str">
        <f t="shared" ca="1" si="160"/>
        <v xml:space="preserve"> - </v>
      </c>
      <c r="B5559" s="41"/>
      <c r="C5559" s="42"/>
    </row>
    <row r="5560" spans="1:3" ht="13.5" customHeight="1" x14ac:dyDescent="0.25">
      <c r="A5560" s="43" t="str">
        <f t="shared" ca="1" si="160"/>
        <v xml:space="preserve"> - </v>
      </c>
      <c r="B5560" s="41"/>
      <c r="C5560" s="42"/>
    </row>
    <row r="5561" spans="1:3" ht="13.5" customHeight="1" x14ac:dyDescent="0.25">
      <c r="A5561" s="43" t="str">
        <f t="shared" ca="1" si="160"/>
        <v xml:space="preserve"> - </v>
      </c>
      <c r="B5561" s="41"/>
      <c r="C5561" s="42"/>
    </row>
    <row r="5562" spans="1:3" ht="13.5" customHeight="1" x14ac:dyDescent="0.25">
      <c r="A5562" s="43" t="str">
        <f t="shared" ca="1" si="160"/>
        <v xml:space="preserve"> - </v>
      </c>
      <c r="B5562" s="41"/>
      <c r="C5562" s="42"/>
    </row>
    <row r="5563" spans="1:3" ht="13.5" customHeight="1" x14ac:dyDescent="0.25">
      <c r="A5563" s="43" t="str">
        <f t="shared" ca="1" si="160"/>
        <v xml:space="preserve"> - </v>
      </c>
      <c r="B5563" s="41"/>
      <c r="C5563" s="42"/>
    </row>
    <row r="5564" spans="1:3" ht="13.5" customHeight="1" x14ac:dyDescent="0.25">
      <c r="A5564" s="43" t="str">
        <f t="shared" ca="1" si="160"/>
        <v xml:space="preserve"> - </v>
      </c>
      <c r="B5564" s="41"/>
      <c r="C5564" s="42"/>
    </row>
    <row r="5565" spans="1:3" ht="13.5" customHeight="1" x14ac:dyDescent="0.25">
      <c r="A5565" s="43" t="str">
        <f t="shared" ref="A5565:A5572" ca="1" si="161">IF(OFFSET(A$5482,0,2)=3,CONCATENATE(B5565,$B$5481,C5565),IF(OFFSET(A$5482,0,2)=1,B5565,C5565))</f>
        <v xml:space="preserve"> - </v>
      </c>
      <c r="B5565" s="41"/>
      <c r="C5565" s="42"/>
    </row>
    <row r="5566" spans="1:3" ht="13.5" customHeight="1" x14ac:dyDescent="0.25">
      <c r="A5566" s="43" t="str">
        <f t="shared" ca="1" si="161"/>
        <v xml:space="preserve"> - </v>
      </c>
      <c r="B5566" s="41"/>
      <c r="C5566" s="42"/>
    </row>
    <row r="5567" spans="1:3" ht="13.5" customHeight="1" x14ac:dyDescent="0.25">
      <c r="A5567" s="43" t="str">
        <f t="shared" ca="1" si="161"/>
        <v xml:space="preserve"> - </v>
      </c>
      <c r="B5567" s="41"/>
      <c r="C5567" s="42"/>
    </row>
    <row r="5568" spans="1:3" ht="13.5" customHeight="1" x14ac:dyDescent="0.25">
      <c r="A5568" s="43" t="str">
        <f t="shared" ca="1" si="161"/>
        <v xml:space="preserve"> - </v>
      </c>
      <c r="B5568" s="41"/>
      <c r="C5568" s="42"/>
    </row>
    <row r="5569" spans="1:3" ht="13.5" customHeight="1" x14ac:dyDescent="0.25">
      <c r="A5569" s="43" t="str">
        <f t="shared" ca="1" si="161"/>
        <v xml:space="preserve"> - </v>
      </c>
      <c r="B5569" s="41"/>
      <c r="C5569" s="42"/>
    </row>
    <row r="5570" spans="1:3" ht="13.5" customHeight="1" x14ac:dyDescent="0.25">
      <c r="A5570" s="43" t="str">
        <f t="shared" ca="1" si="161"/>
        <v xml:space="preserve"> - </v>
      </c>
      <c r="B5570" s="41"/>
      <c r="C5570" s="42"/>
    </row>
    <row r="5571" spans="1:3" ht="13.5" customHeight="1" x14ac:dyDescent="0.25">
      <c r="A5571" s="43" t="str">
        <f t="shared" ca="1" si="161"/>
        <v xml:space="preserve"> - </v>
      </c>
      <c r="B5571" s="41"/>
      <c r="C5571" s="42"/>
    </row>
    <row r="5572" spans="1:3" ht="13.5" customHeight="1" x14ac:dyDescent="0.25">
      <c r="A5572" s="43" t="str">
        <f t="shared" ca="1" si="161"/>
        <v xml:space="preserve"> - </v>
      </c>
      <c r="B5572" s="41"/>
      <c r="C5572" s="42"/>
    </row>
    <row r="5573" spans="1:3" ht="13.5" customHeight="1" x14ac:dyDescent="0.25">
      <c r="A5573" s="43" t="str">
        <f t="shared" ref="A5573:A5576" ca="1" si="162">IF(OFFSET(A$5482,0,2)=3,CONCATENATE(B5573,$B$5481,C5573),IF(OFFSET(A$5482,0,2)=1,B5573,C5573))</f>
        <v xml:space="preserve"> - </v>
      </c>
      <c r="B5573" s="41"/>
      <c r="C5573" s="42"/>
    </row>
    <row r="5574" spans="1:3" ht="13.5" customHeight="1" x14ac:dyDescent="0.25">
      <c r="A5574" s="43" t="str">
        <f t="shared" ca="1" si="162"/>
        <v xml:space="preserve"> - </v>
      </c>
      <c r="B5574" s="41"/>
      <c r="C5574" s="42"/>
    </row>
    <row r="5575" spans="1:3" ht="13.5" customHeight="1" x14ac:dyDescent="0.25">
      <c r="A5575" s="43" t="str">
        <f t="shared" ca="1" si="162"/>
        <v xml:space="preserve"> - </v>
      </c>
      <c r="B5575" s="41"/>
      <c r="C5575" s="42"/>
    </row>
    <row r="5576" spans="1:3" ht="13.5" customHeight="1" x14ac:dyDescent="0.25">
      <c r="A5576" s="43" t="str">
        <f t="shared" ca="1" si="162"/>
        <v xml:space="preserve"> - </v>
      </c>
      <c r="B5576" s="41"/>
      <c r="C5576" s="42"/>
    </row>
    <row r="5577" spans="1:3" ht="13.5" customHeight="1" x14ac:dyDescent="0.25">
      <c r="A5577" s="43" t="str">
        <f t="shared" ref="A5577:A5578" ca="1" si="163">IF(OFFSET(A$5482,0,2)=3,CONCATENATE(B5577,$B$5481,C5577),IF(OFFSET(A$5482,0,2)=1,B5577,C5577))</f>
        <v xml:space="preserve"> - </v>
      </c>
      <c r="B5577" s="41"/>
      <c r="C5577" s="42"/>
    </row>
    <row r="5578" spans="1:3" ht="13.5" customHeight="1" x14ac:dyDescent="0.25">
      <c r="A5578" s="43" t="str">
        <f t="shared" ca="1" si="163"/>
        <v xml:space="preserve"> - </v>
      </c>
      <c r="B5578" s="41"/>
      <c r="C5578" s="42"/>
    </row>
    <row r="5579" spans="1:3" ht="13.5" customHeight="1" x14ac:dyDescent="0.25">
      <c r="A5579" s="43" t="str">
        <f ca="1">IF(OFFSET(A$5482,0,2)=3,CONCATENATE(B5579,$B$5481,C5579),IF(OFFSET(A$5482,0,2)=1,B5579,C5579))</f>
        <v xml:space="preserve"> - </v>
      </c>
      <c r="B5579" s="41"/>
      <c r="C5579" s="42"/>
    </row>
    <row r="5580" spans="1:3" ht="13.5" customHeight="1" x14ac:dyDescent="0.25">
      <c r="A5580" s="44" t="str">
        <f ca="1">IF(OFFSET(A$5482,0,2)=3,CONCATENATE(B5580,$B$5481,C5580),IF(OFFSET(A$5482,0,2)=1,B5580,C5580))</f>
        <v xml:space="preserve"> - </v>
      </c>
      <c r="B5580" s="19"/>
      <c r="C5580" s="19"/>
    </row>
    <row r="5582" spans="1:3" ht="13.5" customHeight="1" x14ac:dyDescent="0.25">
      <c r="A5582" s="6" t="s">
        <v>1379</v>
      </c>
      <c r="B5582" s="7"/>
      <c r="C5582" s="8"/>
    </row>
    <row r="5583" spans="1:3" ht="13.5" customHeight="1" x14ac:dyDescent="0.25">
      <c r="A5583" s="16"/>
      <c r="B5583" s="16"/>
      <c r="C5583" s="16"/>
    </row>
    <row r="5584" spans="1:3" ht="13.5" customHeight="1" x14ac:dyDescent="0.25">
      <c r="A5584" s="17" t="s">
        <v>18</v>
      </c>
      <c r="B5584" s="14" t="s">
        <v>19</v>
      </c>
      <c r="C5584" s="16"/>
    </row>
    <row r="5585" spans="1:3" ht="13.5" customHeight="1" x14ac:dyDescent="0.25">
      <c r="A5585" s="17" t="s">
        <v>20</v>
      </c>
      <c r="B5585" s="15" t="s">
        <v>21</v>
      </c>
      <c r="C5585" s="18">
        <f>CODE(B5585)-CODE("0")</f>
        <v>3</v>
      </c>
    </row>
    <row r="5586" spans="1:3" ht="13.5" customHeight="1" x14ac:dyDescent="0.25">
      <c r="A5586" s="10"/>
      <c r="B5586" s="10"/>
      <c r="C5586" s="10"/>
    </row>
    <row r="5587" spans="1:3" ht="13.5" customHeight="1" x14ac:dyDescent="0.25">
      <c r="A5587" s="11" t="s">
        <v>22</v>
      </c>
      <c r="B5587" s="11" t="s">
        <v>23</v>
      </c>
      <c r="C5587" s="11" t="s">
        <v>24</v>
      </c>
    </row>
    <row r="5588" spans="1:3" ht="13.5" customHeight="1" x14ac:dyDescent="0.25">
      <c r="A5588" s="44" t="str">
        <f ca="1">IF(OFFSET(A$5585,0,2)=3,CONCATENATE(B5588,$B$5584,C5588),IF(OFFSET(A$5585,0,2)=1,B5588,C5588))</f>
        <v>1 - Telephone Notification to Payee</v>
      </c>
      <c r="B5588" s="19" t="s">
        <v>26</v>
      </c>
      <c r="C5588" s="19" t="s">
        <v>1338</v>
      </c>
    </row>
    <row r="5589" spans="1:3" ht="13.5" customHeight="1" x14ac:dyDescent="0.25">
      <c r="A5589" s="43" t="str">
        <f t="shared" ref="A5589:A5620" ca="1" si="164">IF(OFFSET(A$5585,0,2)=3,CONCATENATE(B5589,$B$5584,C5589),IF(OFFSET(A$5585,0,2)=1,B5589,C5589))</f>
        <v>10 - Notification to Intermediary Bank on Preferred Payment Procedure</v>
      </c>
      <c r="B5589" s="41" t="s">
        <v>1166</v>
      </c>
      <c r="C5589" s="19" t="s">
        <v>1339</v>
      </c>
    </row>
    <row r="5590" spans="1:3" ht="13.5" customHeight="1" x14ac:dyDescent="0.25">
      <c r="A5590" s="43" t="str">
        <f t="shared" ca="1" si="164"/>
        <v>11 - Instruction to Payee's Bank</v>
      </c>
      <c r="B5590" s="41" t="s">
        <v>73</v>
      </c>
      <c r="C5590" s="19" t="s">
        <v>1340</v>
      </c>
    </row>
    <row r="5591" spans="1:3" ht="13.5" customHeight="1" x14ac:dyDescent="0.25">
      <c r="A5591" s="43" t="str">
        <f t="shared" ca="1" si="164"/>
        <v>12 - Telephone Notification to Payee's Bank</v>
      </c>
      <c r="B5591" s="41" t="s">
        <v>1169</v>
      </c>
      <c r="C5591" s="19" t="s">
        <v>1341</v>
      </c>
    </row>
    <row r="5592" spans="1:3" ht="13.5" customHeight="1" x14ac:dyDescent="0.25">
      <c r="A5592" s="43" t="str">
        <f t="shared" ca="1" si="164"/>
        <v>13 - Instruction to Intermediary Bank</v>
      </c>
      <c r="B5592" s="41" t="s">
        <v>1171</v>
      </c>
      <c r="C5592" s="19" t="s">
        <v>1342</v>
      </c>
    </row>
    <row r="5593" spans="1:3" ht="13.5" customHeight="1" x14ac:dyDescent="0.25">
      <c r="A5593" s="43" t="str">
        <f t="shared" ca="1" si="164"/>
        <v>14 - Payment to Payee Only</v>
      </c>
      <c r="B5593" s="41" t="s">
        <v>1173</v>
      </c>
      <c r="C5593" s="19" t="s">
        <v>1343</v>
      </c>
    </row>
    <row r="5594" spans="1:3" ht="13.5" customHeight="1" x14ac:dyDescent="0.25">
      <c r="A5594" s="43" t="str">
        <f t="shared" ca="1" si="164"/>
        <v>15 - Payment by Check Only</v>
      </c>
      <c r="B5594" s="41" t="s">
        <v>1175</v>
      </c>
      <c r="C5594" s="19" t="s">
        <v>1344</v>
      </c>
    </row>
    <row r="5595" spans="1:3" ht="13.5" customHeight="1" x14ac:dyDescent="0.25">
      <c r="A5595" s="43" t="str">
        <f t="shared" ca="1" si="164"/>
        <v>16 - Payment Only After Identification (Business Partner)</v>
      </c>
      <c r="B5595" s="41" t="s">
        <v>1177</v>
      </c>
      <c r="C5595" s="19" t="s">
        <v>1345</v>
      </c>
    </row>
    <row r="5596" spans="1:3" ht="13.5" customHeight="1" x14ac:dyDescent="0.25">
      <c r="A5596" s="43" t="str">
        <f t="shared" ca="1" si="164"/>
        <v>17 - Payment within Company Group</v>
      </c>
      <c r="B5596" s="41" t="s">
        <v>1179</v>
      </c>
      <c r="C5596" s="19" t="s">
        <v>1346</v>
      </c>
    </row>
    <row r="5597" spans="1:3" ht="13.5" customHeight="1" x14ac:dyDescent="0.25">
      <c r="A5597" s="43" t="str">
        <f t="shared" ca="1" si="164"/>
        <v>18 - Payment to Settle a Trade Between Business Partners</v>
      </c>
      <c r="B5597" s="41" t="s">
        <v>1181</v>
      </c>
      <c r="C5597" s="19" t="s">
        <v>1347</v>
      </c>
    </row>
    <row r="5598" spans="1:3" ht="13.5" customHeight="1" x14ac:dyDescent="0.25">
      <c r="A5598" s="43" t="str">
        <f t="shared" ca="1" si="164"/>
        <v>19 - Payment by Agreed Instruction</v>
      </c>
      <c r="B5598" s="41" t="s">
        <v>1183</v>
      </c>
      <c r="C5598" s="19" t="s">
        <v>1348</v>
      </c>
    </row>
    <row r="5599" spans="1:3" ht="13.5" customHeight="1" x14ac:dyDescent="0.25">
      <c r="A5599" s="43" t="str">
        <f t="shared" ca="1" si="164"/>
        <v>2 - Confirm Mail or E-Mail to Payee</v>
      </c>
      <c r="B5599" s="41" t="s">
        <v>13</v>
      </c>
      <c r="C5599" s="19" t="s">
        <v>1349</v>
      </c>
    </row>
    <row r="5600" spans="1:3" ht="13.5" customHeight="1" x14ac:dyDescent="0.25">
      <c r="A5600" s="43" t="str">
        <f t="shared" ca="1" si="164"/>
        <v>20 - Immediate Payment</v>
      </c>
      <c r="B5600" s="41" t="s">
        <v>1185</v>
      </c>
      <c r="C5600" s="19" t="s">
        <v>1350</v>
      </c>
    </row>
    <row r="5601" spans="1:3" ht="13.5" customHeight="1" x14ac:dyDescent="0.25">
      <c r="A5601" s="43" t="str">
        <f t="shared" ca="1" si="164"/>
        <v>21 - Information for the Payee</v>
      </c>
      <c r="B5601" s="41" t="s">
        <v>74</v>
      </c>
      <c r="C5601" s="19" t="s">
        <v>1351</v>
      </c>
    </row>
    <row r="5602" spans="1:3" ht="13.5" customHeight="1" x14ac:dyDescent="0.25">
      <c r="A5602" s="43" t="str">
        <f t="shared" ca="1" si="164"/>
        <v>22 - Same Day Value Date at Payee's Bank</v>
      </c>
      <c r="B5602" s="41" t="s">
        <v>75</v>
      </c>
      <c r="C5602" s="19" t="s">
        <v>1352</v>
      </c>
    </row>
    <row r="5603" spans="1:3" ht="13.5" customHeight="1" x14ac:dyDescent="0.25">
      <c r="A5603" s="43" t="str">
        <f t="shared" ca="1" si="164"/>
        <v>23 - Telephone Notification to Intermediary Bank</v>
      </c>
      <c r="B5603" s="41" t="s">
        <v>76</v>
      </c>
      <c r="C5603" s="19" t="s">
        <v>1353</v>
      </c>
    </row>
    <row r="5604" spans="1:3" ht="13.5" customHeight="1" x14ac:dyDescent="0.25">
      <c r="A5604" s="43" t="str">
        <f t="shared" ca="1" si="164"/>
        <v>24 - Confirmation of Time and Date of Payment Made</v>
      </c>
      <c r="B5604" s="41" t="s">
        <v>1190</v>
      </c>
      <c r="C5604" s="19" t="s">
        <v>1354</v>
      </c>
    </row>
    <row r="5605" spans="1:3" ht="13.5" customHeight="1" x14ac:dyDescent="0.25">
      <c r="A5605" s="43" t="str">
        <f t="shared" ca="1" si="164"/>
        <v>25 - Reporting Amounts in Payment (Order) Currency</v>
      </c>
      <c r="B5605" s="41" t="s">
        <v>1192</v>
      </c>
      <c r="C5605" s="19" t="s">
        <v>1355</v>
      </c>
    </row>
    <row r="5606" spans="1:3" ht="13.5" customHeight="1" x14ac:dyDescent="0.25">
      <c r="A5606" s="43" t="str">
        <f t="shared" ca="1" si="164"/>
        <v>26 - Telex Notification to Payee</v>
      </c>
      <c r="B5606" s="41" t="s">
        <v>1194</v>
      </c>
      <c r="C5606" s="19" t="s">
        <v>1356</v>
      </c>
    </row>
    <row r="5607" spans="1:3" ht="13.5" customHeight="1" x14ac:dyDescent="0.25">
      <c r="A5607" s="43" t="str">
        <f t="shared" ca="1" si="164"/>
        <v>27 - Telex Notification to Payee's Bank</v>
      </c>
      <c r="B5607" s="41" t="s">
        <v>1196</v>
      </c>
      <c r="C5607" s="19" t="s">
        <v>1357</v>
      </c>
    </row>
    <row r="5608" spans="1:3" ht="13.5" customHeight="1" x14ac:dyDescent="0.25">
      <c r="A5608" s="43" t="str">
        <f t="shared" ca="1" si="164"/>
        <v>28 - Telex Notification to Intermediary Bank</v>
      </c>
      <c r="B5608" s="41" t="s">
        <v>1198</v>
      </c>
      <c r="C5608" s="19" t="s">
        <v>1358</v>
      </c>
    </row>
    <row r="5609" spans="1:3" ht="13.5" customHeight="1" x14ac:dyDescent="0.25">
      <c r="A5609" s="43" t="str">
        <f t="shared" ca="1" si="164"/>
        <v>29 - Fax Notification to Payee</v>
      </c>
      <c r="B5609" s="41" t="s">
        <v>1200</v>
      </c>
      <c r="C5609" s="19" t="s">
        <v>1359</v>
      </c>
    </row>
    <row r="5610" spans="1:3" ht="13.5" customHeight="1" x14ac:dyDescent="0.25">
      <c r="A5610" s="43" t="str">
        <f t="shared" ca="1" si="164"/>
        <v>3 - Confirm Mail or E-Mail to Payee's Bank</v>
      </c>
      <c r="B5610" s="41" t="s">
        <v>27</v>
      </c>
      <c r="C5610" s="19" t="s">
        <v>1360</v>
      </c>
    </row>
    <row r="5611" spans="1:3" ht="13.5" customHeight="1" x14ac:dyDescent="0.25">
      <c r="A5611" s="43" t="str">
        <f t="shared" ca="1" si="164"/>
        <v>30 - Fax Notification to Payee's Bank</v>
      </c>
      <c r="B5611" s="41" t="s">
        <v>1202</v>
      </c>
      <c r="C5611" s="19" t="s">
        <v>1361</v>
      </c>
    </row>
    <row r="5612" spans="1:3" ht="13.5" customHeight="1" x14ac:dyDescent="0.25">
      <c r="A5612" s="43" t="str">
        <f t="shared" ca="1" si="164"/>
        <v>31 - Fax Notification to Intermediary Bank</v>
      </c>
      <c r="B5612" s="41" t="s">
        <v>562</v>
      </c>
      <c r="C5612" s="19" t="s">
        <v>1362</v>
      </c>
    </row>
    <row r="5613" spans="1:3" ht="13.5" customHeight="1" x14ac:dyDescent="0.25">
      <c r="A5613" s="43" t="str">
        <f t="shared" ca="1" si="164"/>
        <v>32 - Advice to Payee About Favorable and Best Method</v>
      </c>
      <c r="B5613" s="41" t="s">
        <v>1205</v>
      </c>
      <c r="C5613" s="19" t="s">
        <v>1363</v>
      </c>
    </row>
    <row r="5614" spans="1:3" ht="13.5" customHeight="1" x14ac:dyDescent="0.25">
      <c r="A5614" s="43" t="str">
        <f t="shared" ca="1" si="164"/>
        <v>33 - Advice to Payee's Bank About Favorable and Best Method</v>
      </c>
      <c r="B5614" s="41" t="s">
        <v>1207</v>
      </c>
      <c r="C5614" s="19" t="s">
        <v>1364</v>
      </c>
    </row>
    <row r="5615" spans="1:3" ht="13.5" customHeight="1" x14ac:dyDescent="0.25">
      <c r="A5615" s="43" t="str">
        <f t="shared" ca="1" si="164"/>
        <v>34 - Transfer Type - Telegraphic Transfer</v>
      </c>
      <c r="B5615" s="41" t="s">
        <v>1209</v>
      </c>
      <c r="C5615" s="19" t="s">
        <v>1511</v>
      </c>
    </row>
    <row r="5616" spans="1:3" ht="13.5" customHeight="1" x14ac:dyDescent="0.25">
      <c r="A5616" s="43" t="str">
        <f t="shared" ca="1" si="164"/>
        <v>35 - Transfer Type – Mail Transfer</v>
      </c>
      <c r="B5616" s="41" t="s">
        <v>1211</v>
      </c>
      <c r="C5616" s="19" t="s">
        <v>1512</v>
      </c>
    </row>
    <row r="5617" spans="1:3" ht="13.5" customHeight="1" x14ac:dyDescent="0.25">
      <c r="A5617" s="43" t="str">
        <f t="shared" ca="1" si="164"/>
        <v>36 - Transfer Type – Check</v>
      </c>
      <c r="B5617" s="41" t="s">
        <v>1213</v>
      </c>
      <c r="C5617" s="19" t="s">
        <v>1513</v>
      </c>
    </row>
    <row r="5618" spans="1:3" ht="13.5" customHeight="1" x14ac:dyDescent="0.25">
      <c r="A5618" s="43" t="str">
        <f t="shared" ca="1" si="164"/>
        <v>37 - Payment Type – Payment following notification</v>
      </c>
      <c r="B5618" s="41" t="s">
        <v>1215</v>
      </c>
      <c r="C5618" s="19" t="s">
        <v>1514</v>
      </c>
    </row>
    <row r="5619" spans="1:3" ht="13.5" customHeight="1" x14ac:dyDescent="0.25">
      <c r="A5619" s="43" t="str">
        <f t="shared" ca="1" si="164"/>
        <v>38 - Payment Type – Payment to account</v>
      </c>
      <c r="B5619" s="41" t="s">
        <v>1217</v>
      </c>
      <c r="C5619" s="19" t="s">
        <v>1515</v>
      </c>
    </row>
    <row r="5620" spans="1:3" ht="13.5" customHeight="1" x14ac:dyDescent="0.25">
      <c r="A5620" s="43" t="str">
        <f t="shared" ca="1" si="164"/>
        <v>39 - Exchange Rate – Current Rate</v>
      </c>
      <c r="B5620" s="41" t="s">
        <v>1219</v>
      </c>
      <c r="C5620" s="19" t="s">
        <v>1516</v>
      </c>
    </row>
    <row r="5621" spans="1:3" ht="13.5" customHeight="1" x14ac:dyDescent="0.25">
      <c r="A5621" s="43" t="str">
        <f t="shared" ref="A5621:A5652" ca="1" si="165">IF(OFFSET(A$5585,0,2)=3,CONCATENATE(B5621,$B$5584,C5621),IF(OFFSET(A$5585,0,2)=1,B5621,C5621))</f>
        <v>4 - Confirm Mail or E-Mail to Intermediary Bank</v>
      </c>
      <c r="B5621" s="41" t="s">
        <v>1510</v>
      </c>
      <c r="C5621" s="19" t="s">
        <v>1365</v>
      </c>
    </row>
    <row r="5622" spans="1:3" ht="13.5" customHeight="1" x14ac:dyDescent="0.25">
      <c r="A5622" s="43" t="str">
        <f t="shared" ca="1" si="165"/>
        <v>40 - Exchange Rate – Hedged Rate</v>
      </c>
      <c r="B5622" s="41" t="s">
        <v>1221</v>
      </c>
      <c r="C5622" s="19" t="s">
        <v>1517</v>
      </c>
    </row>
    <row r="5623" spans="1:3" ht="13.5" customHeight="1" x14ac:dyDescent="0.25">
      <c r="A5623" s="43" t="str">
        <f t="shared" ca="1" si="165"/>
        <v>41 - Exchange Rate – Spot Rate</v>
      </c>
      <c r="B5623" s="41" t="s">
        <v>1223</v>
      </c>
      <c r="C5623" s="19" t="s">
        <v>1518</v>
      </c>
    </row>
    <row r="5624" spans="1:3" ht="13.5" customHeight="1" x14ac:dyDescent="0.25">
      <c r="A5624" s="43" t="str">
        <f t="shared" ca="1" si="165"/>
        <v>42 - Exchange Rate – Daily Rate</v>
      </c>
      <c r="B5624" s="41" t="s">
        <v>564</v>
      </c>
      <c r="C5624" s="19" t="s">
        <v>1519</v>
      </c>
    </row>
    <row r="5625" spans="1:3" ht="13.5" customHeight="1" x14ac:dyDescent="0.25">
      <c r="A5625" s="43" t="str">
        <f t="shared" ca="1" si="165"/>
        <v>43 - Payment from Foreign Exchange Account</v>
      </c>
      <c r="B5625" s="41" t="s">
        <v>1226</v>
      </c>
      <c r="C5625" s="19" t="s">
        <v>1520</v>
      </c>
    </row>
    <row r="5626" spans="1:3" ht="13.5" customHeight="1" x14ac:dyDescent="0.25">
      <c r="A5626" s="43" t="str">
        <f t="shared" ca="1" si="165"/>
        <v>44 - Payment in Local Currency</v>
      </c>
      <c r="B5626" s="41" t="s">
        <v>566</v>
      </c>
      <c r="C5626" s="19" t="s">
        <v>1521</v>
      </c>
    </row>
    <row r="5627" spans="1:3" ht="13.5" customHeight="1" x14ac:dyDescent="0.25">
      <c r="A5627" s="43" t="str">
        <f t="shared" ca="1" si="165"/>
        <v>5 - Letter or Airmail to Payee</v>
      </c>
      <c r="B5627" s="41" t="s">
        <v>1522</v>
      </c>
      <c r="C5627" s="19" t="s">
        <v>1366</v>
      </c>
    </row>
    <row r="5628" spans="1:3" ht="13.5" customHeight="1" x14ac:dyDescent="0.25">
      <c r="A5628" s="43" t="str">
        <f t="shared" ca="1" si="165"/>
        <v>6 - Letter or Airmail to Payee's Bank</v>
      </c>
      <c r="B5628" s="41" t="s">
        <v>1523</v>
      </c>
      <c r="C5628" s="19" t="s">
        <v>1367</v>
      </c>
    </row>
    <row r="5629" spans="1:3" ht="13.5" customHeight="1" x14ac:dyDescent="0.25">
      <c r="A5629" s="43" t="str">
        <f t="shared" ca="1" si="165"/>
        <v>7 - Letter or Airmail to Intermediary Bank</v>
      </c>
      <c r="B5629" s="41" t="s">
        <v>1524</v>
      </c>
      <c r="C5629" s="19" t="s">
        <v>1368</v>
      </c>
    </row>
    <row r="5630" spans="1:3" ht="13.5" customHeight="1" x14ac:dyDescent="0.25">
      <c r="A5630" s="43" t="str">
        <f t="shared" ca="1" si="165"/>
        <v>8 - Notification to Payee About Preferred Payment Procedure</v>
      </c>
      <c r="B5630" s="41" t="s">
        <v>1525</v>
      </c>
      <c r="C5630" s="19" t="s">
        <v>1369</v>
      </c>
    </row>
    <row r="5631" spans="1:3" ht="13.5" customHeight="1" x14ac:dyDescent="0.25">
      <c r="A5631" s="43" t="str">
        <f t="shared" ca="1" si="165"/>
        <v>9 - Notification to Payee's Bank on Preferred Payment Procedure</v>
      </c>
      <c r="B5631" s="41" t="s">
        <v>1526</v>
      </c>
      <c r="C5631" s="19" t="s">
        <v>1370</v>
      </c>
    </row>
    <row r="5632" spans="1:3" ht="13.5" customHeight="1" x14ac:dyDescent="0.25">
      <c r="A5632" s="43" t="str">
        <f t="shared" ca="1" si="165"/>
        <v xml:space="preserve"> - </v>
      </c>
      <c r="B5632" s="41"/>
      <c r="C5632" s="19"/>
    </row>
    <row r="5633" spans="1:3" ht="13.5" customHeight="1" x14ac:dyDescent="0.25">
      <c r="A5633" s="43" t="str">
        <f t="shared" ca="1" si="165"/>
        <v xml:space="preserve"> - </v>
      </c>
      <c r="B5633" s="41"/>
      <c r="C5633" s="19"/>
    </row>
    <row r="5634" spans="1:3" ht="13.5" customHeight="1" x14ac:dyDescent="0.25">
      <c r="A5634" s="43" t="str">
        <f t="shared" ca="1" si="165"/>
        <v xml:space="preserve"> - </v>
      </c>
      <c r="B5634" s="41"/>
      <c r="C5634" s="19"/>
    </row>
    <row r="5635" spans="1:3" ht="13.5" customHeight="1" x14ac:dyDescent="0.25">
      <c r="A5635" s="43" t="str">
        <f t="shared" ca="1" si="165"/>
        <v xml:space="preserve"> - </v>
      </c>
      <c r="B5635" s="41"/>
      <c r="C5635" s="19"/>
    </row>
    <row r="5636" spans="1:3" ht="13.5" customHeight="1" x14ac:dyDescent="0.25">
      <c r="A5636" s="43" t="str">
        <f t="shared" ca="1" si="165"/>
        <v xml:space="preserve"> - </v>
      </c>
      <c r="B5636" s="41"/>
      <c r="C5636" s="19"/>
    </row>
    <row r="5637" spans="1:3" ht="13.5" customHeight="1" x14ac:dyDescent="0.25">
      <c r="A5637" s="43" t="str">
        <f t="shared" ca="1" si="165"/>
        <v xml:space="preserve"> - </v>
      </c>
      <c r="B5637" s="41"/>
      <c r="C5637" s="19"/>
    </row>
    <row r="5638" spans="1:3" ht="13.5" customHeight="1" x14ac:dyDescent="0.25">
      <c r="A5638" s="43" t="str">
        <f t="shared" ca="1" si="165"/>
        <v xml:space="preserve"> - </v>
      </c>
      <c r="B5638" s="41"/>
      <c r="C5638" s="19"/>
    </row>
    <row r="5639" spans="1:3" ht="13.5" customHeight="1" x14ac:dyDescent="0.25">
      <c r="A5639" s="43" t="str">
        <f t="shared" ca="1" si="165"/>
        <v xml:space="preserve"> - </v>
      </c>
      <c r="B5639" s="41"/>
      <c r="C5639" s="19"/>
    </row>
    <row r="5640" spans="1:3" ht="13.5" customHeight="1" x14ac:dyDescent="0.25">
      <c r="A5640" s="43" t="str">
        <f t="shared" ca="1" si="165"/>
        <v xml:space="preserve"> - </v>
      </c>
      <c r="B5640" s="41"/>
      <c r="C5640" s="19"/>
    </row>
    <row r="5641" spans="1:3" ht="13.5" customHeight="1" x14ac:dyDescent="0.25">
      <c r="A5641" s="43" t="str">
        <f t="shared" ca="1" si="165"/>
        <v xml:space="preserve"> - </v>
      </c>
      <c r="B5641" s="41"/>
      <c r="C5641" s="19"/>
    </row>
    <row r="5642" spans="1:3" ht="13.5" customHeight="1" x14ac:dyDescent="0.25">
      <c r="A5642" s="43" t="str">
        <f t="shared" ca="1" si="165"/>
        <v xml:space="preserve"> - </v>
      </c>
      <c r="B5642" s="41"/>
      <c r="C5642" s="19"/>
    </row>
    <row r="5643" spans="1:3" ht="13.5" customHeight="1" x14ac:dyDescent="0.25">
      <c r="A5643" s="43" t="str">
        <f t="shared" ca="1" si="165"/>
        <v xml:space="preserve"> - </v>
      </c>
      <c r="B5643" s="41"/>
      <c r="C5643" s="19"/>
    </row>
    <row r="5644" spans="1:3" ht="13.5" customHeight="1" x14ac:dyDescent="0.25">
      <c r="A5644" s="43" t="str">
        <f t="shared" ca="1" si="165"/>
        <v xml:space="preserve"> - </v>
      </c>
      <c r="B5644" s="41"/>
      <c r="C5644" s="19"/>
    </row>
    <row r="5645" spans="1:3" ht="13.5" customHeight="1" x14ac:dyDescent="0.25">
      <c r="A5645" s="43" t="str">
        <f t="shared" ca="1" si="165"/>
        <v xml:space="preserve"> - </v>
      </c>
      <c r="B5645" s="41"/>
      <c r="C5645" s="19"/>
    </row>
    <row r="5646" spans="1:3" ht="13.5" customHeight="1" x14ac:dyDescent="0.25">
      <c r="A5646" s="43" t="str">
        <f t="shared" ca="1" si="165"/>
        <v xml:space="preserve"> - </v>
      </c>
      <c r="B5646" s="41"/>
      <c r="C5646" s="19"/>
    </row>
    <row r="5647" spans="1:3" ht="13.5" customHeight="1" x14ac:dyDescent="0.25">
      <c r="A5647" s="43" t="str">
        <f t="shared" ca="1" si="165"/>
        <v xml:space="preserve"> - </v>
      </c>
      <c r="B5647" s="41"/>
      <c r="C5647" s="19"/>
    </row>
    <row r="5648" spans="1:3" ht="13.5" customHeight="1" x14ac:dyDescent="0.25">
      <c r="A5648" s="43" t="str">
        <f t="shared" ca="1" si="165"/>
        <v xml:space="preserve"> - </v>
      </c>
      <c r="B5648" s="41"/>
      <c r="C5648" s="19"/>
    </row>
    <row r="5649" spans="1:3" ht="13.5" customHeight="1" x14ac:dyDescent="0.25">
      <c r="A5649" s="43" t="str">
        <f t="shared" ca="1" si="165"/>
        <v xml:space="preserve"> - </v>
      </c>
      <c r="B5649" s="41"/>
      <c r="C5649" s="19"/>
    </row>
    <row r="5650" spans="1:3" ht="13.5" customHeight="1" x14ac:dyDescent="0.25">
      <c r="A5650" s="43" t="str">
        <f t="shared" ca="1" si="165"/>
        <v xml:space="preserve"> - </v>
      </c>
      <c r="B5650" s="41"/>
      <c r="C5650" s="19"/>
    </row>
    <row r="5651" spans="1:3" ht="13.5" customHeight="1" x14ac:dyDescent="0.25">
      <c r="A5651" s="43" t="str">
        <f t="shared" ca="1" si="165"/>
        <v xml:space="preserve"> - </v>
      </c>
      <c r="B5651" s="41"/>
      <c r="C5651" s="19"/>
    </row>
    <row r="5652" spans="1:3" ht="13.5" customHeight="1" x14ac:dyDescent="0.25">
      <c r="A5652" s="43" t="str">
        <f t="shared" ca="1" si="165"/>
        <v xml:space="preserve"> - </v>
      </c>
      <c r="B5652" s="41"/>
      <c r="C5652" s="19"/>
    </row>
    <row r="5653" spans="1:3" ht="13.5" customHeight="1" x14ac:dyDescent="0.25">
      <c r="A5653" s="43" t="str">
        <f t="shared" ref="A5653:A5684" ca="1" si="166">IF(OFFSET(A$5585,0,2)=3,CONCATENATE(B5653,$B$5584,C5653),IF(OFFSET(A$5585,0,2)=1,B5653,C5653))</f>
        <v xml:space="preserve"> - </v>
      </c>
      <c r="B5653" s="41"/>
      <c r="C5653" s="19"/>
    </row>
    <row r="5654" spans="1:3" ht="13.5" customHeight="1" x14ac:dyDescent="0.25">
      <c r="A5654" s="43" t="str">
        <f t="shared" ca="1" si="166"/>
        <v xml:space="preserve"> - </v>
      </c>
      <c r="B5654" s="41"/>
      <c r="C5654" s="19"/>
    </row>
    <row r="5655" spans="1:3" ht="13.5" customHeight="1" x14ac:dyDescent="0.25">
      <c r="A5655" s="43" t="str">
        <f t="shared" ca="1" si="166"/>
        <v xml:space="preserve"> - </v>
      </c>
      <c r="B5655" s="41"/>
      <c r="C5655" s="19"/>
    </row>
    <row r="5656" spans="1:3" ht="13.5" customHeight="1" x14ac:dyDescent="0.25">
      <c r="A5656" s="43" t="str">
        <f t="shared" ca="1" si="166"/>
        <v xml:space="preserve"> - </v>
      </c>
      <c r="B5656" s="41"/>
      <c r="C5656" s="19"/>
    </row>
    <row r="5657" spans="1:3" ht="13.5" customHeight="1" x14ac:dyDescent="0.25">
      <c r="A5657" s="43" t="str">
        <f t="shared" ca="1" si="166"/>
        <v xml:space="preserve"> - </v>
      </c>
      <c r="B5657" s="41"/>
      <c r="C5657" s="19"/>
    </row>
    <row r="5658" spans="1:3" ht="13.5" customHeight="1" x14ac:dyDescent="0.25">
      <c r="A5658" s="43" t="str">
        <f t="shared" ca="1" si="166"/>
        <v xml:space="preserve"> - </v>
      </c>
      <c r="B5658" s="41"/>
      <c r="C5658" s="19"/>
    </row>
    <row r="5659" spans="1:3" ht="13.5" customHeight="1" x14ac:dyDescent="0.25">
      <c r="A5659" s="43" t="str">
        <f t="shared" ca="1" si="166"/>
        <v xml:space="preserve"> - </v>
      </c>
      <c r="B5659" s="41"/>
      <c r="C5659" s="19"/>
    </row>
    <row r="5660" spans="1:3" ht="13.5" customHeight="1" x14ac:dyDescent="0.25">
      <c r="A5660" s="43" t="str">
        <f t="shared" ca="1" si="166"/>
        <v xml:space="preserve"> - </v>
      </c>
      <c r="B5660" s="41"/>
      <c r="C5660" s="19"/>
    </row>
    <row r="5661" spans="1:3" ht="13.5" customHeight="1" x14ac:dyDescent="0.25">
      <c r="A5661" s="43" t="str">
        <f t="shared" ca="1" si="166"/>
        <v xml:space="preserve"> - </v>
      </c>
      <c r="B5661" s="41"/>
      <c r="C5661" s="19"/>
    </row>
    <row r="5662" spans="1:3" ht="13.5" customHeight="1" x14ac:dyDescent="0.25">
      <c r="A5662" s="43" t="str">
        <f t="shared" ca="1" si="166"/>
        <v xml:space="preserve"> - </v>
      </c>
      <c r="B5662" s="41"/>
      <c r="C5662" s="19"/>
    </row>
    <row r="5663" spans="1:3" ht="13.5" customHeight="1" x14ac:dyDescent="0.25">
      <c r="A5663" s="43" t="str">
        <f t="shared" ca="1" si="166"/>
        <v xml:space="preserve"> - </v>
      </c>
      <c r="B5663" s="41"/>
      <c r="C5663" s="19"/>
    </row>
    <row r="5664" spans="1:3" ht="13.5" customHeight="1" x14ac:dyDescent="0.25">
      <c r="A5664" s="43" t="str">
        <f t="shared" ca="1" si="166"/>
        <v xml:space="preserve"> - </v>
      </c>
      <c r="B5664" s="41"/>
      <c r="C5664" s="19"/>
    </row>
    <row r="5665" spans="1:3" ht="13.5" customHeight="1" x14ac:dyDescent="0.25">
      <c r="A5665" s="43" t="str">
        <f t="shared" ca="1" si="166"/>
        <v xml:space="preserve"> - </v>
      </c>
      <c r="B5665" s="41"/>
      <c r="C5665" s="19"/>
    </row>
    <row r="5666" spans="1:3" ht="13.5" customHeight="1" x14ac:dyDescent="0.25">
      <c r="A5666" s="43" t="str">
        <f t="shared" ca="1" si="166"/>
        <v xml:space="preserve"> - </v>
      </c>
      <c r="B5666" s="41"/>
      <c r="C5666" s="19"/>
    </row>
    <row r="5667" spans="1:3" ht="13.5" customHeight="1" x14ac:dyDescent="0.25">
      <c r="A5667" s="43" t="str">
        <f t="shared" ca="1" si="166"/>
        <v xml:space="preserve"> - </v>
      </c>
      <c r="B5667" s="41"/>
      <c r="C5667" s="19"/>
    </row>
    <row r="5668" spans="1:3" ht="13.5" customHeight="1" x14ac:dyDescent="0.25">
      <c r="A5668" s="43" t="str">
        <f t="shared" ca="1" si="166"/>
        <v xml:space="preserve"> - </v>
      </c>
      <c r="B5668" s="41"/>
      <c r="C5668" s="19"/>
    </row>
    <row r="5669" spans="1:3" ht="13.5" customHeight="1" x14ac:dyDescent="0.25">
      <c r="A5669" s="43" t="str">
        <f t="shared" ca="1" si="166"/>
        <v xml:space="preserve"> - </v>
      </c>
      <c r="B5669" s="41"/>
      <c r="C5669" s="19"/>
    </row>
    <row r="5670" spans="1:3" ht="13.5" customHeight="1" x14ac:dyDescent="0.25">
      <c r="A5670" s="43" t="str">
        <f t="shared" ca="1" si="166"/>
        <v xml:space="preserve"> - </v>
      </c>
      <c r="B5670" s="41"/>
      <c r="C5670" s="19"/>
    </row>
    <row r="5671" spans="1:3" ht="13.5" customHeight="1" x14ac:dyDescent="0.25">
      <c r="A5671" s="43" t="str">
        <f t="shared" ca="1" si="166"/>
        <v xml:space="preserve"> - </v>
      </c>
      <c r="B5671" s="41"/>
      <c r="C5671" s="19"/>
    </row>
    <row r="5672" spans="1:3" ht="13.5" customHeight="1" x14ac:dyDescent="0.25">
      <c r="A5672" s="43" t="str">
        <f t="shared" ca="1" si="166"/>
        <v xml:space="preserve"> - </v>
      </c>
      <c r="B5672" s="41"/>
      <c r="C5672" s="19"/>
    </row>
    <row r="5673" spans="1:3" ht="13.5" customHeight="1" x14ac:dyDescent="0.25">
      <c r="A5673" s="43" t="str">
        <f t="shared" ca="1" si="166"/>
        <v xml:space="preserve"> - </v>
      </c>
      <c r="B5673" s="41"/>
      <c r="C5673" s="19"/>
    </row>
    <row r="5674" spans="1:3" ht="13.5" customHeight="1" x14ac:dyDescent="0.25">
      <c r="A5674" s="43" t="str">
        <f t="shared" ca="1" si="166"/>
        <v xml:space="preserve"> - </v>
      </c>
      <c r="B5674" s="41"/>
      <c r="C5674" s="19"/>
    </row>
    <row r="5675" spans="1:3" ht="13.5" customHeight="1" x14ac:dyDescent="0.25">
      <c r="A5675" s="43" t="str">
        <f t="shared" ca="1" si="166"/>
        <v xml:space="preserve"> - </v>
      </c>
      <c r="B5675" s="41"/>
      <c r="C5675" s="19"/>
    </row>
    <row r="5676" spans="1:3" ht="13.5" customHeight="1" x14ac:dyDescent="0.25">
      <c r="A5676" s="43" t="str">
        <f t="shared" ca="1" si="166"/>
        <v xml:space="preserve"> - </v>
      </c>
      <c r="B5676" s="41"/>
      <c r="C5676" s="19"/>
    </row>
    <row r="5677" spans="1:3" ht="13.5" customHeight="1" x14ac:dyDescent="0.25">
      <c r="A5677" s="43" t="str">
        <f t="shared" ca="1" si="166"/>
        <v xml:space="preserve"> - </v>
      </c>
      <c r="B5677" s="41"/>
      <c r="C5677" s="19"/>
    </row>
    <row r="5678" spans="1:3" ht="13.5" customHeight="1" x14ac:dyDescent="0.25">
      <c r="A5678" s="43" t="str">
        <f t="shared" ca="1" si="166"/>
        <v xml:space="preserve"> - </v>
      </c>
      <c r="B5678" s="41"/>
      <c r="C5678" s="19"/>
    </row>
    <row r="5679" spans="1:3" ht="13.5" customHeight="1" x14ac:dyDescent="0.25">
      <c r="A5679" s="43" t="str">
        <f t="shared" ca="1" si="166"/>
        <v xml:space="preserve"> - </v>
      </c>
      <c r="B5679" s="41"/>
      <c r="C5679" s="19"/>
    </row>
    <row r="5680" spans="1:3" ht="13.5" customHeight="1" x14ac:dyDescent="0.25">
      <c r="A5680" s="43" t="str">
        <f t="shared" ca="1" si="166"/>
        <v xml:space="preserve"> - </v>
      </c>
      <c r="B5680" s="41"/>
      <c r="C5680" s="19"/>
    </row>
    <row r="5681" spans="1:3" ht="13.5" customHeight="1" x14ac:dyDescent="0.25">
      <c r="A5681" s="43" t="str">
        <f t="shared" ca="1" si="166"/>
        <v xml:space="preserve"> - </v>
      </c>
      <c r="B5681" s="41"/>
      <c r="C5681" s="19"/>
    </row>
    <row r="5682" spans="1:3" ht="13.5" customHeight="1" x14ac:dyDescent="0.25">
      <c r="A5682" s="43" t="str">
        <f t="shared" ca="1" si="166"/>
        <v xml:space="preserve"> - </v>
      </c>
      <c r="B5682" s="41"/>
      <c r="C5682" s="19"/>
    </row>
    <row r="5683" spans="1:3" ht="13.5" customHeight="1" x14ac:dyDescent="0.25">
      <c r="A5683" s="43" t="str">
        <f t="shared" ca="1" si="166"/>
        <v xml:space="preserve"> - </v>
      </c>
      <c r="B5683" s="41"/>
      <c r="C5683" s="19"/>
    </row>
    <row r="5684" spans="1:3" ht="13.5" customHeight="1" x14ac:dyDescent="0.25">
      <c r="A5684" s="43" t="str">
        <f t="shared" ca="1" si="166"/>
        <v xml:space="preserve"> - </v>
      </c>
      <c r="B5684" s="41"/>
      <c r="C5684" s="19"/>
    </row>
    <row r="5685" spans="1:3" ht="13.5" customHeight="1" x14ac:dyDescent="0.25">
      <c r="A5685" s="43" t="str">
        <f t="shared" ref="A5685:A5703" ca="1" si="167">IF(OFFSET(A$5585,0,2)=3,CONCATENATE(B5685,$B$5584,C5685),IF(OFFSET(A$5585,0,2)=1,B5685,C5685))</f>
        <v xml:space="preserve"> - </v>
      </c>
      <c r="B5685" s="41"/>
      <c r="C5685" s="19"/>
    </row>
    <row r="5686" spans="1:3" ht="13.5" customHeight="1" x14ac:dyDescent="0.25">
      <c r="A5686" s="43" t="str">
        <f t="shared" ca="1" si="167"/>
        <v xml:space="preserve"> - </v>
      </c>
      <c r="B5686" s="41"/>
      <c r="C5686" s="19"/>
    </row>
    <row r="5687" spans="1:3" ht="13.5" customHeight="1" x14ac:dyDescent="0.25">
      <c r="A5687" s="43" t="str">
        <f t="shared" ca="1" si="167"/>
        <v xml:space="preserve"> - </v>
      </c>
      <c r="B5687" s="41"/>
      <c r="C5687" s="19"/>
    </row>
    <row r="5688" spans="1:3" ht="13.5" customHeight="1" x14ac:dyDescent="0.25">
      <c r="A5688" s="43" t="str">
        <f t="shared" ca="1" si="167"/>
        <v xml:space="preserve"> - </v>
      </c>
      <c r="B5688" s="41"/>
      <c r="C5688" s="19"/>
    </row>
    <row r="5689" spans="1:3" ht="13.5" customHeight="1" x14ac:dyDescent="0.25">
      <c r="A5689" s="43" t="str">
        <f t="shared" ca="1" si="167"/>
        <v xml:space="preserve"> - </v>
      </c>
      <c r="B5689" s="41"/>
      <c r="C5689" s="19"/>
    </row>
    <row r="5690" spans="1:3" ht="13.5" customHeight="1" x14ac:dyDescent="0.25">
      <c r="A5690" s="43" t="str">
        <f t="shared" ca="1" si="167"/>
        <v xml:space="preserve"> - </v>
      </c>
      <c r="B5690" s="41"/>
      <c r="C5690" s="19"/>
    </row>
    <row r="5691" spans="1:3" ht="13.5" customHeight="1" x14ac:dyDescent="0.25">
      <c r="A5691" s="43" t="str">
        <f t="shared" ca="1" si="167"/>
        <v xml:space="preserve"> - </v>
      </c>
      <c r="B5691" s="41"/>
      <c r="C5691" s="19"/>
    </row>
    <row r="5692" spans="1:3" ht="13.5" customHeight="1" x14ac:dyDescent="0.25">
      <c r="A5692" s="43" t="str">
        <f t="shared" ca="1" si="167"/>
        <v xml:space="preserve"> - </v>
      </c>
      <c r="B5692" s="41"/>
      <c r="C5692" s="19"/>
    </row>
    <row r="5693" spans="1:3" ht="13.5" customHeight="1" x14ac:dyDescent="0.25">
      <c r="A5693" s="43" t="str">
        <f t="shared" ca="1" si="167"/>
        <v xml:space="preserve"> - </v>
      </c>
      <c r="B5693" s="41"/>
      <c r="C5693" s="19"/>
    </row>
    <row r="5694" spans="1:3" ht="13.5" customHeight="1" x14ac:dyDescent="0.25">
      <c r="A5694" s="43" t="str">
        <f t="shared" ca="1" si="167"/>
        <v xml:space="preserve"> - </v>
      </c>
      <c r="B5694" s="41"/>
      <c r="C5694" s="19"/>
    </row>
    <row r="5695" spans="1:3" ht="13.5" customHeight="1" x14ac:dyDescent="0.25">
      <c r="A5695" s="43" t="str">
        <f t="shared" ca="1" si="167"/>
        <v xml:space="preserve"> - </v>
      </c>
      <c r="B5695" s="41"/>
      <c r="C5695" s="19"/>
    </row>
    <row r="5696" spans="1:3" ht="13.5" customHeight="1" x14ac:dyDescent="0.25">
      <c r="A5696" s="43" t="str">
        <f t="shared" ca="1" si="167"/>
        <v xml:space="preserve"> - </v>
      </c>
      <c r="B5696" s="41"/>
      <c r="C5696" s="19"/>
    </row>
    <row r="5697" spans="1:3" ht="13.5" customHeight="1" x14ac:dyDescent="0.25">
      <c r="A5697" s="43" t="str">
        <f t="shared" ca="1" si="167"/>
        <v xml:space="preserve"> - </v>
      </c>
      <c r="B5697" s="41"/>
      <c r="C5697" s="19"/>
    </row>
    <row r="5698" spans="1:3" ht="13.5" customHeight="1" x14ac:dyDescent="0.25">
      <c r="A5698" s="43" t="str">
        <f t="shared" ca="1" si="167"/>
        <v xml:space="preserve"> - </v>
      </c>
      <c r="B5698" s="41"/>
      <c r="C5698" s="19"/>
    </row>
    <row r="5699" spans="1:3" ht="13.5" customHeight="1" x14ac:dyDescent="0.25">
      <c r="A5699" s="43" t="str">
        <f t="shared" ca="1" si="167"/>
        <v xml:space="preserve"> - </v>
      </c>
      <c r="B5699" s="41"/>
      <c r="C5699" s="19"/>
    </row>
    <row r="5700" spans="1:3" ht="13.5" customHeight="1" x14ac:dyDescent="0.25">
      <c r="A5700" s="43" t="str">
        <f t="shared" ca="1" si="167"/>
        <v xml:space="preserve"> - </v>
      </c>
      <c r="B5700" s="41"/>
      <c r="C5700" s="19"/>
    </row>
    <row r="5701" spans="1:3" ht="13.5" customHeight="1" x14ac:dyDescent="0.25">
      <c r="A5701" s="43" t="str">
        <f t="shared" ca="1" si="167"/>
        <v xml:space="preserve"> - </v>
      </c>
      <c r="B5701" s="41"/>
      <c r="C5701" s="19"/>
    </row>
    <row r="5702" spans="1:3" ht="13.5" customHeight="1" x14ac:dyDescent="0.25">
      <c r="A5702" s="43" t="str">
        <f t="shared" ca="1" si="167"/>
        <v xml:space="preserve"> - </v>
      </c>
      <c r="B5702" s="41"/>
      <c r="C5702" s="19"/>
    </row>
    <row r="5703" spans="1:3" ht="13.5" customHeight="1" x14ac:dyDescent="0.25">
      <c r="A5703" s="43" t="str">
        <f t="shared" ca="1" si="167"/>
        <v xml:space="preserve"> - </v>
      </c>
      <c r="B5703" s="41"/>
      <c r="C5703" s="19"/>
    </row>
  </sheetData>
  <dataValidations count="2">
    <dataValidation type="list" allowBlank="1" showInputMessage="1" showErrorMessage="1" sqref="B36 B46 B213 B337 B827 B1435 B1819 B2477 B3164 B3175 B3185 B3626 B3637 B3646 B3655 B3664 B3673 B4450 B4715 B4808 B4860 B4949 B5212 B5411 B5482 B5585">
      <formula1>"1 - Code only, 2 - Name only, 3 - Code plus Name"</formula1>
    </dataValidation>
    <dataValidation type="list" allowBlank="1" showInputMessage="1" showErrorMessage="1" sqref="B4:B32">
      <formula1>"1 - Static Code List, 2 - OVS,3 - Dynamic Code List"</formula1>
    </dataValidation>
  </dataValidations>
  <pageMargins left="0.7" right="0.7" top="0.75" bottom="0.75" header="0.3" footer="0.3"/>
  <pageSetup paperSize="9" orientation="portrait" r:id="rId1"/>
  <legacyDrawing r:id="rId2"/>
  <tableParts count="27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49</vt:i4>
      </vt:variant>
    </vt:vector>
  </HeadingPairs>
  <TitlesOfParts>
    <vt:vector size="52" baseType="lpstr">
      <vt:lpstr>Data</vt:lpstr>
      <vt:lpstr>ChangeHistory</vt:lpstr>
      <vt:lpstr>Validation</vt:lpstr>
      <vt:lpstr>A</vt:lpstr>
      <vt:lpstr>SAP_BYD_CodeList_ABC_CODE_Delimiter</vt:lpstr>
      <vt:lpstr>SAP_BYD_CodeList_ABC_CODE_DisplayAs</vt:lpstr>
      <vt:lpstr>SAP_BYD_CodeList_ABC_CODE_Name</vt:lpstr>
      <vt:lpstr>SAP_BYD_CodeList_AccountDeterminationCreditorGroupCode_Name</vt:lpstr>
      <vt:lpstr>SAP_BYD_CodeList_BankChargeBearerCode_Name</vt:lpstr>
      <vt:lpstr>SAP_BYD_CodeList_Bidder_Name</vt:lpstr>
      <vt:lpstr>SAP_BYD_CodeList_Comp_legal_form_code_Name</vt:lpstr>
      <vt:lpstr>SAP_BYD_CodeList_Country_Code_Delimiter</vt:lpstr>
      <vt:lpstr>SAP_BYD_CodeList_Country_Code_DisplayAs</vt:lpstr>
      <vt:lpstr>SAP_BYD_CodeList_Country_Code_Name</vt:lpstr>
      <vt:lpstr>SAP_BYD_CodeList_Currency_Code_Delimiter</vt:lpstr>
      <vt:lpstr>SAP_BYD_CodeList_Currency_Code_DisplayAs</vt:lpstr>
      <vt:lpstr>SAP_BYD_CodeList_Currency_Code_Name</vt:lpstr>
      <vt:lpstr>SAP_BYD_CodeList_Duplicate_Delimiter</vt:lpstr>
      <vt:lpstr>SAP_BYD_CodeList_Duplicate_DisplayAs</vt:lpstr>
      <vt:lpstr>SAP_BYD_CodeList_Duplicate_Name</vt:lpstr>
      <vt:lpstr>SAP_BYD_CodeList_FirPaymentInstCode_Name</vt:lpstr>
      <vt:lpstr>SAP_BYD_CodeList_FourthPaymentInstructionTypeCode_Name</vt:lpstr>
      <vt:lpstr>SAP_BYD_CodeList_Incoterms_Delimiter</vt:lpstr>
      <vt:lpstr>SAP_BYD_CodeList_Incoterms_DisplayAs</vt:lpstr>
      <vt:lpstr>SAP_BYD_CodeList_Incoterms_Name</vt:lpstr>
      <vt:lpstr>SAP_BYD_CodeList_Industry_Code_Delimiter</vt:lpstr>
      <vt:lpstr>SAP_BYD_CodeList_Industry_Code_DisplayAs</vt:lpstr>
      <vt:lpstr>SAP_BYD_CodeList_Industry_Code_Name</vt:lpstr>
      <vt:lpstr>SAP_BYD_CodeList_Language_code_Delimiter</vt:lpstr>
      <vt:lpstr>SAP_BYD_CodeList_Language_code_DisplayAs</vt:lpstr>
      <vt:lpstr>SAP_BYD_CodeList_Language_code_Name</vt:lpstr>
      <vt:lpstr>SAP_BYD_CodeList_Payment_Delimiter</vt:lpstr>
      <vt:lpstr>SAP_BYD_CodeList_Payment_DisplayAs</vt:lpstr>
      <vt:lpstr>SAP_BYD_CodeList_Payment_Name</vt:lpstr>
      <vt:lpstr>SAP_BYD_CodeList_PaymentBlockingReasonCode_Name</vt:lpstr>
      <vt:lpstr>SAP_BYD_CodeList_PaymentFormCode_Name</vt:lpstr>
      <vt:lpstr>SAP_BYD_CodeList_PO_CURR_CODE_Delimiter</vt:lpstr>
      <vt:lpstr>SAP_BYD_CodeList_PO_CURR_CODE_DisplayAs</vt:lpstr>
      <vt:lpstr>SAP_BYD_CodeList_PO_CURR_CODE_Name</vt:lpstr>
      <vt:lpstr>SAP_BYD_CodeList_PO_Delimiter</vt:lpstr>
      <vt:lpstr>SAP_BYD_CodeList_PO_DisplayAs</vt:lpstr>
      <vt:lpstr>SAP_BYD_CodeList_PO_Name</vt:lpstr>
      <vt:lpstr>SAP_BYD_CodeList_PurchasingBlocked_Delimiter</vt:lpstr>
      <vt:lpstr>SAP_BYD_CodeList_PurchasingBlocked_DisplayAs</vt:lpstr>
      <vt:lpstr>SAP_BYD_CodeList_PurchasingBlocked_Name</vt:lpstr>
      <vt:lpstr>SAP_BYD_CodeList_Quality_Code_Name</vt:lpstr>
      <vt:lpstr>SAP_BYD_CodeList_Receipt_Delimiter</vt:lpstr>
      <vt:lpstr>SAP_BYD_CodeList_Receipt_DisplayAs</vt:lpstr>
      <vt:lpstr>SAP_BYD_CodeList_Receipt_Name</vt:lpstr>
      <vt:lpstr>SAP_BYD_CodeList_SecondPaymentInstructionTypeCode_Name</vt:lpstr>
      <vt:lpstr>SAP_BYD_CodeList_Status_Name</vt:lpstr>
      <vt:lpstr>SAP_BYD_CodeList_ThirdPaymentInstructionTypeCode_Name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Hans, Manik</dc:creator>
  <cp:lastModifiedBy>Rayker, Sujana Hampankatta</cp:lastModifiedBy>
  <dcterms:created xsi:type="dcterms:W3CDTF">2012-02-21T12:10:06Z</dcterms:created>
  <dcterms:modified xsi:type="dcterms:W3CDTF">2017-07-16T18:22:57Z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P_BYD_ChunkSize">
    <vt:i4>10</vt:i4>
  </property>
  <property fmtid="{D5CDD505-2E9C-101B-9397-08002B2CF9AE}" pid="3" name="SAP_BYD_SaveBack">
    <vt:bool>true</vt:bool>
  </property>
  <property fmtid="{D5CDD505-2E9C-101B-9397-08002B2CF9AE}" pid="4" name="_AdHocReviewCycleID">
    <vt:i4>441067867</vt:i4>
  </property>
  <property fmtid="{D5CDD505-2E9C-101B-9397-08002B2CF9AE}" pid="5" name="_NewReviewCycle">
    <vt:lpwstr/>
  </property>
  <property fmtid="{D5CDD505-2E9C-101B-9397-08002B2CF9AE}" pid="6" name="_EmailSubject">
    <vt:lpwstr/>
  </property>
  <property fmtid="{D5CDD505-2E9C-101B-9397-08002B2CF9AE}" pid="7" name="_AuthorEmail">
    <vt:lpwstr>ankur.gupta01@sap.com</vt:lpwstr>
  </property>
  <property fmtid="{D5CDD505-2E9C-101B-9397-08002B2CF9AE}" pid="8" name="_AuthorEmailDisplayName">
    <vt:lpwstr>Gupta, Ankur</vt:lpwstr>
  </property>
  <property fmtid="{D5CDD505-2E9C-101B-9397-08002B2CF9AE}" pid="9" name="_PreviousAdHocReviewCycleID">
    <vt:i4>-337771013</vt:i4>
  </property>
  <property fmtid="{D5CDD505-2E9C-101B-9397-08002B2CF9AE}" pid="10" name="_ReviewingToolsShownOnce">
    <vt:lpwstr/>
  </property>
  <property fmtid="{D5CDD505-2E9C-101B-9397-08002B2CF9AE}" pid="11" name="_SAP_T_GROUP">
    <vt:lpwstr>XLS_FDN_SUP_WB_LIST_DUPL</vt:lpwstr>
  </property>
  <property fmtid="{D5CDD505-2E9C-101B-9397-08002B2CF9AE}" pid="12" name="_SAP_T_ID">
    <vt:lpwstr>00163E0286FA1ED2AF8989B5A9E5B48F</vt:lpwstr>
  </property>
  <property fmtid="{D5CDD505-2E9C-101B-9397-08002B2CF9AE}" pid="13" name="_SAP_T_VERSION">
    <vt:lpwstr>20140205113140.7109150</vt:lpwstr>
  </property>
  <property fmtid="{D5CDD505-2E9C-101B-9397-08002B2CF9AE}" pid="14" name="_SAP_BYD_VERSION">
    <vt:lpwstr>708</vt:lpwstr>
  </property>
</Properties>
</file>